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kenan.ergul\Desktop\OHAL\Ödemeler\5- İlçe Merkezi 25.05.2023\"/>
    </mc:Choice>
  </mc:AlternateContent>
  <xr:revisionPtr revIDLastSave="0" documentId="8_{4AF53298-F375-4704-BCE0-1776A9B75DFA}" xr6:coauthVersionLast="36" xr6:coauthVersionMax="36" xr10:uidLastSave="{00000000-0000-0000-0000-000000000000}"/>
  <bookViews>
    <workbookView xWindow="0" yWindow="0" windowWidth="25200" windowHeight="11790" xr2:uid="{00000000-000D-0000-FFFF-FFFF00000000}"/>
  </bookViews>
  <sheets>
    <sheet name="DEĞERLER (2)" sheetId="7" r:id="rId1"/>
    <sheet name="Sheet-1" sheetId="1" r:id="rId2"/>
    <sheet name="Merkez Betonarme 1-4 kat" sheetId="5" r:id="rId3"/>
    <sheet name="Merkez Betonarme 5 üzeri kat" sheetId="8" r:id="rId4"/>
    <sheet name="Merkez Yığma" sheetId="3" r:id="rId5"/>
    <sheet name="Merkez Resmi" sheetId="4" r:id="rId6"/>
  </sheets>
  <definedNames>
    <definedName name="_xlnm._FilterDatabase" localSheetId="2" hidden="1">'Merkez Betonarme 1-4 kat'!$A$1:$AZ$93</definedName>
    <definedName name="_xlnm._FilterDatabase" localSheetId="3" hidden="1">'Merkez Betonarme 5 üzeri kat'!$A$1:$AZ$93</definedName>
    <definedName name="_xlnm._FilterDatabase" localSheetId="4" hidden="1">'Merkez Yığma'!$A$1:$AZ$321</definedName>
    <definedName name="_xlnm._FilterDatabase" localSheetId="1" hidden="1">'Sheet-1'!$A$1:$AY$1075</definedName>
  </definedNames>
  <calcPr calcId="191029"/>
</workbook>
</file>

<file path=xl/calcChain.xml><?xml version="1.0" encoding="utf-8"?>
<calcChain xmlns="http://schemas.openxmlformats.org/spreadsheetml/2006/main">
  <c r="AH92" i="5" l="1"/>
  <c r="AH93" i="8"/>
  <c r="B5" i="7" s="1"/>
  <c r="AH92" i="8"/>
  <c r="AH91" i="8"/>
  <c r="AH90" i="8"/>
  <c r="AH89" i="8"/>
  <c r="AH88" i="8"/>
  <c r="AH87" i="8"/>
  <c r="AH86" i="8"/>
  <c r="AH85" i="8"/>
  <c r="AH84" i="8"/>
  <c r="AH83" i="8"/>
  <c r="AH82" i="8"/>
  <c r="AH81" i="8"/>
  <c r="AH80" i="8"/>
  <c r="AH79" i="8"/>
  <c r="AH78" i="8"/>
  <c r="AH77" i="8"/>
  <c r="AH76" i="8"/>
  <c r="AH75" i="8"/>
  <c r="AH74" i="8"/>
  <c r="AH73" i="8"/>
  <c r="AH72" i="8"/>
  <c r="AH71" i="8"/>
  <c r="AH70" i="8"/>
  <c r="AH69" i="8"/>
  <c r="AH68" i="8"/>
  <c r="AH67" i="8"/>
  <c r="AH66" i="8"/>
  <c r="AH65" i="8"/>
  <c r="AH64" i="8"/>
  <c r="AH63" i="8"/>
  <c r="AH62" i="8"/>
  <c r="AH61" i="8"/>
  <c r="AH60" i="8"/>
  <c r="AH59" i="8"/>
  <c r="AH58" i="8"/>
  <c r="AH57" i="8"/>
  <c r="AH56" i="8"/>
  <c r="AH55" i="8"/>
  <c r="AH54" i="8"/>
  <c r="AH53" i="8"/>
  <c r="AH52" i="8"/>
  <c r="AH51" i="8"/>
  <c r="AH50" i="8"/>
  <c r="AH49" i="8"/>
  <c r="AH48" i="8"/>
  <c r="AH47" i="8"/>
  <c r="AH46" i="8"/>
  <c r="AH45" i="8"/>
  <c r="AH44" i="8"/>
  <c r="AH43" i="8"/>
  <c r="AH42" i="8"/>
  <c r="AH41" i="8"/>
  <c r="AH40" i="8"/>
  <c r="AH39" i="8"/>
  <c r="AH38" i="8"/>
  <c r="AH37" i="8"/>
  <c r="AH36" i="8"/>
  <c r="AH35" i="8"/>
  <c r="AH34" i="8"/>
  <c r="AH33" i="8"/>
  <c r="AH32" i="8"/>
  <c r="AH31" i="8"/>
  <c r="AH30" i="8"/>
  <c r="AH29" i="8"/>
  <c r="AH28" i="8"/>
  <c r="AH27" i="8"/>
  <c r="AH26" i="8"/>
  <c r="AH25" i="8"/>
  <c r="AH24" i="8"/>
  <c r="AH23" i="8"/>
  <c r="AH22" i="8"/>
  <c r="AH21" i="8"/>
  <c r="AH20" i="8"/>
  <c r="AH19" i="8"/>
  <c r="AH18" i="8"/>
  <c r="AH17" i="8"/>
  <c r="AH16" i="8"/>
  <c r="AH15" i="8"/>
  <c r="AH14" i="8"/>
  <c r="AH13" i="8"/>
  <c r="AH12" i="8"/>
  <c r="AH11" i="8"/>
  <c r="AH10" i="8"/>
  <c r="AH9" i="8"/>
  <c r="AH8" i="8"/>
  <c r="AH7" i="8"/>
  <c r="AH6" i="8"/>
  <c r="AH5" i="8"/>
  <c r="AH4" i="8"/>
  <c r="AH3" i="8"/>
  <c r="AH2" i="8"/>
  <c r="AH3" i="3" l="1"/>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H103" i="3"/>
  <c r="AH104" i="3"/>
  <c r="AH105" i="3"/>
  <c r="AH106" i="3"/>
  <c r="AH107" i="3"/>
  <c r="AH108" i="3"/>
  <c r="AH109" i="3"/>
  <c r="AH110" i="3"/>
  <c r="AH111" i="3"/>
  <c r="AH112" i="3"/>
  <c r="AH113" i="3"/>
  <c r="AH114" i="3"/>
  <c r="AH115" i="3"/>
  <c r="AH116" i="3"/>
  <c r="AH117" i="3"/>
  <c r="AH118" i="3"/>
  <c r="AH119" i="3"/>
  <c r="AH120" i="3"/>
  <c r="AH121" i="3"/>
  <c r="AH122" i="3"/>
  <c r="AH123" i="3"/>
  <c r="AH124" i="3"/>
  <c r="AH125" i="3"/>
  <c r="AH126" i="3"/>
  <c r="AH127" i="3"/>
  <c r="AH128" i="3"/>
  <c r="AH129" i="3"/>
  <c r="AH130" i="3"/>
  <c r="AH131" i="3"/>
  <c r="AH132" i="3"/>
  <c r="AH133" i="3"/>
  <c r="AH134" i="3"/>
  <c r="AH135" i="3"/>
  <c r="AH136" i="3"/>
  <c r="AH137" i="3"/>
  <c r="AH138" i="3"/>
  <c r="AH139" i="3"/>
  <c r="AH140" i="3"/>
  <c r="AH141" i="3"/>
  <c r="AH142" i="3"/>
  <c r="AH143" i="3"/>
  <c r="AH144" i="3"/>
  <c r="AH145" i="3"/>
  <c r="AH146" i="3"/>
  <c r="AH147" i="3"/>
  <c r="AH148" i="3"/>
  <c r="AH149" i="3"/>
  <c r="AH150" i="3"/>
  <c r="AH151" i="3"/>
  <c r="AH152" i="3"/>
  <c r="AH153" i="3"/>
  <c r="AH154" i="3"/>
  <c r="AH155" i="3"/>
  <c r="AH156" i="3"/>
  <c r="AH157" i="3"/>
  <c r="AH158" i="3"/>
  <c r="AH159" i="3"/>
  <c r="AH160" i="3"/>
  <c r="AH161" i="3"/>
  <c r="AH162" i="3"/>
  <c r="AH163" i="3"/>
  <c r="AH164" i="3"/>
  <c r="AH165" i="3"/>
  <c r="AH166" i="3"/>
  <c r="AH167" i="3"/>
  <c r="AH168" i="3"/>
  <c r="AH169" i="3"/>
  <c r="AH170" i="3"/>
  <c r="AH171" i="3"/>
  <c r="AH172" i="3"/>
  <c r="AH173" i="3"/>
  <c r="AH174" i="3"/>
  <c r="AH175" i="3"/>
  <c r="AH176" i="3"/>
  <c r="AH177" i="3"/>
  <c r="AH178" i="3"/>
  <c r="AH179" i="3"/>
  <c r="AH180" i="3"/>
  <c r="AH181" i="3"/>
  <c r="AH182" i="3"/>
  <c r="AH183" i="3"/>
  <c r="AH184" i="3"/>
  <c r="AH185" i="3"/>
  <c r="AH186" i="3"/>
  <c r="AH187" i="3"/>
  <c r="AH188" i="3"/>
  <c r="AH189" i="3"/>
  <c r="AH190" i="3"/>
  <c r="AH191" i="3"/>
  <c r="AH192" i="3"/>
  <c r="AH193" i="3"/>
  <c r="AH194" i="3"/>
  <c r="AH195" i="3"/>
  <c r="AH196" i="3"/>
  <c r="AH197" i="3"/>
  <c r="AH198" i="3"/>
  <c r="AH199" i="3"/>
  <c r="AH200" i="3"/>
  <c r="AH201" i="3"/>
  <c r="AH202" i="3"/>
  <c r="AH203" i="3"/>
  <c r="AH204" i="3"/>
  <c r="AH205" i="3"/>
  <c r="AH206" i="3"/>
  <c r="AH207" i="3"/>
  <c r="AH208" i="3"/>
  <c r="AH209" i="3"/>
  <c r="AH210" i="3"/>
  <c r="AH211" i="3"/>
  <c r="AH212" i="3"/>
  <c r="AH213" i="3"/>
  <c r="AH214" i="3"/>
  <c r="AH215" i="3"/>
  <c r="AH216" i="3"/>
  <c r="AH217" i="3"/>
  <c r="AH218" i="3"/>
  <c r="AH219" i="3"/>
  <c r="AH220" i="3"/>
  <c r="AH221" i="3"/>
  <c r="AH222" i="3"/>
  <c r="AH223" i="3"/>
  <c r="AH224" i="3"/>
  <c r="AH225" i="3"/>
  <c r="AH226" i="3"/>
  <c r="AH227" i="3"/>
  <c r="AH228" i="3"/>
  <c r="AH229" i="3"/>
  <c r="AH230" i="3"/>
  <c r="AH231" i="3"/>
  <c r="AH232" i="3"/>
  <c r="AH233" i="3"/>
  <c r="AH234" i="3"/>
  <c r="AH235" i="3"/>
  <c r="AH236" i="3"/>
  <c r="AH237" i="3"/>
  <c r="AH238" i="3"/>
  <c r="AH239" i="3"/>
  <c r="AH240" i="3"/>
  <c r="AH241" i="3"/>
  <c r="AH242" i="3"/>
  <c r="AH243" i="3"/>
  <c r="AH244" i="3"/>
  <c r="AH245" i="3"/>
  <c r="AH246" i="3"/>
  <c r="AH247" i="3"/>
  <c r="AH248" i="3"/>
  <c r="AH249" i="3"/>
  <c r="AH250" i="3"/>
  <c r="AH251" i="3"/>
  <c r="AH252" i="3"/>
  <c r="AH253" i="3"/>
  <c r="AH254" i="3"/>
  <c r="AH255" i="3"/>
  <c r="AH256" i="3"/>
  <c r="AH257" i="3"/>
  <c r="AH258" i="3"/>
  <c r="AH259" i="3"/>
  <c r="AH260" i="3"/>
  <c r="AH261" i="3"/>
  <c r="AH262" i="3"/>
  <c r="AH263" i="3"/>
  <c r="AH264" i="3"/>
  <c r="AH265" i="3"/>
  <c r="AH266" i="3"/>
  <c r="AH267" i="3"/>
  <c r="AH268" i="3"/>
  <c r="AH269" i="3"/>
  <c r="AH270" i="3"/>
  <c r="AH271" i="3"/>
  <c r="AH272" i="3"/>
  <c r="AH273" i="3"/>
  <c r="AH274" i="3"/>
  <c r="AH275" i="3"/>
  <c r="AH276" i="3"/>
  <c r="AH277" i="3"/>
  <c r="AH278" i="3"/>
  <c r="AH279" i="3"/>
  <c r="AH280" i="3"/>
  <c r="AH281" i="3"/>
  <c r="AH282" i="3"/>
  <c r="AH283" i="3"/>
  <c r="AH284" i="3"/>
  <c r="AH285" i="3"/>
  <c r="AH286" i="3"/>
  <c r="AH287" i="3"/>
  <c r="AH288" i="3"/>
  <c r="AH289" i="3"/>
  <c r="AH290" i="3"/>
  <c r="AH291" i="3"/>
  <c r="AH292" i="3"/>
  <c r="AH293" i="3"/>
  <c r="AH294" i="3"/>
  <c r="AH295" i="3"/>
  <c r="AH296" i="3"/>
  <c r="AH297" i="3"/>
  <c r="AH298" i="3"/>
  <c r="AH299" i="3"/>
  <c r="AH300" i="3"/>
  <c r="AH301" i="3"/>
  <c r="AH302" i="3"/>
  <c r="AH303" i="3"/>
  <c r="AH304" i="3"/>
  <c r="AH305" i="3"/>
  <c r="AH306" i="3"/>
  <c r="AH307" i="3"/>
  <c r="AH308" i="3"/>
  <c r="AH309" i="3"/>
  <c r="AH310" i="3"/>
  <c r="AH311" i="3"/>
  <c r="AH312" i="3"/>
  <c r="AH313" i="3"/>
  <c r="AH314" i="3"/>
  <c r="AH315" i="3"/>
  <c r="AH316" i="3"/>
  <c r="AH317" i="3"/>
  <c r="AH318" i="3"/>
  <c r="AH319" i="3"/>
  <c r="AH320" i="3"/>
  <c r="AH321" i="3"/>
  <c r="AH2" i="3"/>
  <c r="AH322" i="3" s="1"/>
  <c r="B6" i="7" s="1"/>
  <c r="D6" i="7" s="1"/>
  <c r="AH5" i="5"/>
  <c r="AH6" i="5"/>
  <c r="AH7" i="5"/>
  <c r="AH8" i="5"/>
  <c r="AH9" i="5"/>
  <c r="AH10" i="5"/>
  <c r="AH11" i="5"/>
  <c r="AH12" i="5"/>
  <c r="AH13" i="5"/>
  <c r="AH14" i="5"/>
  <c r="AH15" i="5"/>
  <c r="AH16" i="5"/>
  <c r="AH17" i="5"/>
  <c r="AH18" i="5"/>
  <c r="AH19" i="5"/>
  <c r="AH20" i="5"/>
  <c r="AH21" i="5"/>
  <c r="AH22" i="5"/>
  <c r="AH23" i="5"/>
  <c r="AH24" i="5"/>
  <c r="AH25" i="5"/>
  <c r="AH26"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5" i="5"/>
  <c r="AH56" i="5"/>
  <c r="AH57" i="5"/>
  <c r="AH58" i="5"/>
  <c r="AH59" i="5"/>
  <c r="AH60" i="5"/>
  <c r="AH61" i="5"/>
  <c r="AH62" i="5"/>
  <c r="AH63" i="5"/>
  <c r="AH64" i="5"/>
  <c r="AH65" i="5"/>
  <c r="AH66" i="5"/>
  <c r="AH67" i="5"/>
  <c r="AH68" i="5"/>
  <c r="AH69" i="5"/>
  <c r="AH70" i="5"/>
  <c r="AH71" i="5"/>
  <c r="AH72" i="5"/>
  <c r="AH73" i="5"/>
  <c r="AH74" i="5"/>
  <c r="AH75" i="5"/>
  <c r="AH76" i="5"/>
  <c r="AH77" i="5"/>
  <c r="AH78" i="5"/>
  <c r="AH79" i="5"/>
  <c r="AH80" i="5"/>
  <c r="AH81" i="5"/>
  <c r="AH82" i="5"/>
  <c r="AH83" i="5"/>
  <c r="AH84" i="5"/>
  <c r="AH85" i="5"/>
  <c r="AH86" i="5"/>
  <c r="AH87" i="5"/>
  <c r="AH88" i="5"/>
  <c r="AH89" i="5"/>
  <c r="AH90" i="5"/>
  <c r="AH91" i="5"/>
  <c r="AH3" i="5"/>
  <c r="AH4" i="5"/>
  <c r="AH2" i="5"/>
  <c r="AV1075" i="1" l="1"/>
  <c r="AN1075" i="1"/>
  <c r="AM1075" i="1"/>
  <c r="AL1075" i="1"/>
  <c r="AG1075" i="1"/>
  <c r="AF1075" i="1"/>
  <c r="U1075" i="1"/>
  <c r="T1075" i="1"/>
  <c r="S1075" i="1"/>
  <c r="AH93" i="5"/>
  <c r="AH94" i="5" s="1"/>
  <c r="B4" i="7" s="1"/>
  <c r="D4" i="7" l="1"/>
  <c r="F4" i="7"/>
  <c r="D5" i="7"/>
</calcChain>
</file>

<file path=xl/sharedStrings.xml><?xml version="1.0" encoding="utf-8"?>
<sst xmlns="http://schemas.openxmlformats.org/spreadsheetml/2006/main" count="47284" uniqueCount="10574">
  <si>
    <t>#</t>
  </si>
  <si>
    <t>Oluşturulma Tarihi</t>
  </si>
  <si>
    <t>Yapim Yili</t>
  </si>
  <si>
    <t>Fotograflar</t>
  </si>
  <si>
    <t>Tablet Saati</t>
  </si>
  <si>
    <t>Yapım Yılıı</t>
  </si>
  <si>
    <t>Tapu Kimlik No</t>
  </si>
  <si>
    <t>Ada Parsel</t>
  </si>
  <si>
    <t>Maks Yapi Bilgisi</t>
  </si>
  <si>
    <t>Askı Sayı No</t>
  </si>
  <si>
    <t>Afet Olayı</t>
  </si>
  <si>
    <t>Tespit Tipi</t>
  </si>
  <si>
    <t>İl</t>
  </si>
  <si>
    <t>Ilce</t>
  </si>
  <si>
    <t>Mahalle</t>
  </si>
  <si>
    <t>YigmMahalleTipi</t>
  </si>
  <si>
    <t>Sokak</t>
  </si>
  <si>
    <t>Bina No</t>
  </si>
  <si>
    <t>Hane Sayisi</t>
  </si>
  <si>
    <t>Hane Count</t>
  </si>
  <si>
    <t>Tespit Sayisi</t>
  </si>
  <si>
    <t>Aski Kodu</t>
  </si>
  <si>
    <t>İlk Tespit Sonucu</t>
  </si>
  <si>
    <t>İtiraz Sonucu</t>
  </si>
  <si>
    <t>Komisyon Sonucu</t>
  </si>
  <si>
    <t>Hasar Sonuc Str</t>
  </si>
  <si>
    <t>Mahkeme Kararı</t>
  </si>
  <si>
    <t>Guclendirme Sonucu</t>
  </si>
  <si>
    <t>İlk Tespit Tutanağı</t>
  </si>
  <si>
    <t>Kullanim Amaci</t>
  </si>
  <si>
    <t>Konut Tipi</t>
  </si>
  <si>
    <t>Kat Adedi</t>
  </si>
  <si>
    <t>Oturum Alani</t>
  </si>
  <si>
    <t>Oturum Alani Grup</t>
  </si>
  <si>
    <t>Bina Sakinleri</t>
  </si>
  <si>
    <t>İtiraz Tespit Tutanağı</t>
  </si>
  <si>
    <t>Ada Parsel Bilgisi</t>
  </si>
  <si>
    <t>Konut</t>
  </si>
  <si>
    <t>Ticarethane</t>
  </si>
  <si>
    <t>Ahır</t>
  </si>
  <si>
    <t>Kullanim Amaci Kodlari</t>
  </si>
  <si>
    <t>Tespit Eden Gorevli</t>
  </si>
  <si>
    <t>Tasiyici Sistem Tipi Zemin</t>
  </si>
  <si>
    <t>Cati Hasari</t>
  </si>
  <si>
    <t>Cati Hasar Orani</t>
  </si>
  <si>
    <t>Yıkım Durumu</t>
  </si>
  <si>
    <t>Hane Tipi</t>
  </si>
  <si>
    <t>Hane Tipi Sayısı</t>
  </si>
  <si>
    <t>Koordinat</t>
  </si>
  <si>
    <t>Aciklama</t>
  </si>
  <si>
    <t>Dosya Ids</t>
  </si>
  <si>
    <t>1988</t>
  </si>
  <si>
    <t>https://ht1.csb.gov.tr/gallery.do?uid=1676883522742_47455</t>
  </si>
  <si>
    <t>1980</t>
  </si>
  <si>
    <t>/</t>
  </si>
  <si>
    <t>218135960</t>
  </si>
  <si>
    <t>ARABAN TURGUT ÖZAL İtiraz Tespit</t>
  </si>
  <si>
    <t>06.02.2023 Kahramanmaraş Pazarcık 7,70</t>
  </si>
  <si>
    <t>İtiraz Tespit</t>
  </si>
  <si>
    <t>Gaziantep</t>
  </si>
  <si>
    <t>ARABAN</t>
  </si>
  <si>
    <t>TURGUT ÖZAL MAHALLESİ</t>
  </si>
  <si>
    <t>GÜNEY</t>
  </si>
  <si>
    <t>4</t>
  </si>
  <si>
    <t>3JH8Y</t>
  </si>
  <si>
    <t>Ağır Hasarlı</t>
  </si>
  <si>
    <t>Kesin Hasar Tespit 1676883522742_47455 3JH8Y</t>
  </si>
  <si>
    <t>3+1</t>
  </si>
  <si>
    <t>0-150 m2</t>
  </si>
  <si>
    <t>38395339238 ERTUĞRUL TÖRER,21175913100 İBRAHİM KARABAĞ</t>
  </si>
  <si>
    <t>İtiraz Tespit 1681479159983_5031 3JH8Y</t>
  </si>
  <si>
    <t>Ticarethane+Konut</t>
  </si>
  <si>
    <t>SAMET YILDIRIM - UĞUR ŞAHAN</t>
  </si>
  <si>
    <t>Kağır (Yığma) Duvarlı Yapı - Biriket</t>
  </si>
  <si>
    <t>Konut+Diğer</t>
  </si>
  <si>
    <t>POINT(37.68393649050006 37.42250249850005)</t>
  </si>
  <si>
    <t>Yapının taşıyıcı duvarlarında 1 cm üstü çatlamalar ve geniş dağılmadan mevcut. İBRAHİM KARABAĞ 05422605627
İtiraz Ekibi Açıklaması 
Melez yapı. Taşıyıcı duvarlarında çok derin yarıklar var</t>
  </si>
  <si>
    <t>12016276,12016282,12016287,12016294,12016300,12016306,12016311,12016316,12016323,12016328,12016334,12016339,12016344</t>
  </si>
  <si>
    <t>https://ht1.csb.gov.tr/gallery.do?uid=1677065496559_52563</t>
  </si>
  <si>
    <t>81122562</t>
  </si>
  <si>
    <t>361/8</t>
  </si>
  <si>
    <t>138829270</t>
  </si>
  <si>
    <t>CEZAEVİ</t>
  </si>
  <si>
    <t>40</t>
  </si>
  <si>
    <t>Z3RP3</t>
  </si>
  <si>
    <t>Kesin Hasar Tespit 1677065496559_52563 Z3RP3</t>
  </si>
  <si>
    <t>1+0</t>
  </si>
  <si>
    <t>17747027252 METİN FİŞEK</t>
  </si>
  <si>
    <t>İtiraz Tespit 1681470595302_47279 Z3RP3</t>
  </si>
  <si>
    <t>361/8 Arsa</t>
  </si>
  <si>
    <t>FİKRET KOÇAK - GÜLAY KAYA</t>
  </si>
  <si>
    <t>POINT(37.682733469482656 37.42100449136398)</t>
  </si>
  <si>
    <t>Tekrar kontrol edildi. Yapının taşıyıcı duvarlarında 2 cm civarı çatlamalar mevcut. METİN FİŞEK 05415570230</t>
  </si>
  <si>
    <t>12015626,12015628,12015631,12015637,12015645,12015649,12015652</t>
  </si>
  <si>
    <t>2005</t>
  </si>
  <si>
    <t>https://ht1.csb.gov.tr/gallery.do?uid=1677075672117_22488</t>
  </si>
  <si>
    <t>2000</t>
  </si>
  <si>
    <t>81121260</t>
  </si>
  <si>
    <t>197/4</t>
  </si>
  <si>
    <t>1 notu cadde</t>
  </si>
  <si>
    <t>8</t>
  </si>
  <si>
    <t>CF2FJ</t>
  </si>
  <si>
    <t>Kesin Hasar Tespit 1677075672117_22488 CF2FJ</t>
  </si>
  <si>
    <t>12857190698 İSLİM ÇOLAK</t>
  </si>
  <si>
    <t>İtiraz Tespit 1681474129264_43430 CF2FJ</t>
  </si>
  <si>
    <t>197/4 Arsa</t>
  </si>
  <si>
    <t>POINT(37.68356566390095 37.42120926068727)</t>
  </si>
  <si>
    <t>Tekrar kontrol edildi. Duvarlarda 3cm çatlaklar bulunmaktadır.  Yapı bitişik nizam, 3m yükseklikte 4cm den fazla öteleme var.</t>
  </si>
  <si>
    <t>12015172,12015186,12015200,12015274,12015279,12015283,12015287</t>
  </si>
  <si>
    <t>https://ht1.csb.gov.tr/gallery.do?uid=1677078258947_9270</t>
  </si>
  <si>
    <t>81121660</t>
  </si>
  <si>
    <t>251/12</t>
  </si>
  <si>
    <t>347320608</t>
  </si>
  <si>
    <t>1 NOLU CADDE</t>
  </si>
  <si>
    <t>5</t>
  </si>
  <si>
    <t>6AEJH</t>
  </si>
  <si>
    <t>Orta Hasarlı</t>
  </si>
  <si>
    <t>Kesin Hasar Tespit 1677078258947_9270 6AEJH</t>
  </si>
  <si>
    <t>21082916256 İBRAHİM KARABAĞ</t>
  </si>
  <si>
    <t>İtiraz Tespit 1681474446124_3116 6AEJH</t>
  </si>
  <si>
    <t>251/12 Arsa</t>
  </si>
  <si>
    <t>POINT(37.68348663358354 37.42141925806243)</t>
  </si>
  <si>
    <t>Tekrar kontrol edildi. Duvarlarda 4-5 cm çatlaklar bulunmaktadır. 
 İBRAHİM KARABAĞ 05464529109</t>
  </si>
  <si>
    <t>12015707,12015712,12015721,12015727,12015732,12015734,12015739,12015745,12015748,12015754,12015761,12015767</t>
  </si>
  <si>
    <t>https://ht1.csb.gov.tr/gallery.do?uid=1676995156382_27131</t>
  </si>
  <si>
    <t>81121657</t>
  </si>
  <si>
    <t>251/9</t>
  </si>
  <si>
    <t>Güney</t>
  </si>
  <si>
    <t>12</t>
  </si>
  <si>
    <t>KGGBA</t>
  </si>
  <si>
    <t>Kesin Hasar Tespit 1676995156382_27131 KGGBA</t>
  </si>
  <si>
    <t>17843024346 NESRİN KARAKUŞ</t>
  </si>
  <si>
    <t>İtiraz Tespit 1681475509728_19548 KGGBA</t>
  </si>
  <si>
    <t>251/9 Arsa</t>
  </si>
  <si>
    <t>Melez Yapı - Yarı Karkas</t>
  </si>
  <si>
    <t>POINT(37.68401262290661 37.42152906518488)</t>
  </si>
  <si>
    <t>Tekrar kontrol edildi. Binada kayma var.</t>
  </si>
  <si>
    <t>12015508,12015513,12015514,12015519,12015522,12015524,12015529,12015533,12015536,12015540,12015545,12015548</t>
  </si>
  <si>
    <t>1974</t>
  </si>
  <si>
    <t>1970</t>
  </si>
  <si>
    <t>81121492</t>
  </si>
  <si>
    <t>214/7</t>
  </si>
  <si>
    <t>130840960</t>
  </si>
  <si>
    <t>KARATEPE</t>
  </si>
  <si>
    <t>2</t>
  </si>
  <si>
    <t>ZCJT8</t>
  </si>
  <si>
    <t>2+1</t>
  </si>
  <si>
    <t>150-300 m2</t>
  </si>
  <si>
    <t>28816658420 İrfan Mercandağı</t>
  </si>
  <si>
    <t>İtiraz Tespit 1681384360474_11583 ZCJT8</t>
  </si>
  <si>
    <t>214/7 Arsa</t>
  </si>
  <si>
    <t>POINT(37.6799459955 37.424229477)</t>
  </si>
  <si>
    <t>Gaziantep Caddesi 75a nolu bina ile aynı parselldedir.75A nin Üst katıdır.75A ağır hasarlı olduğu için burası da ağır hasarlıdır</t>
  </si>
  <si>
    <t>11975724,11975728,11975730</t>
  </si>
  <si>
    <t>https://ht1.csb.gov.tr/gallery.do?uid=1676637355330_22776</t>
  </si>
  <si>
    <t>81121526</t>
  </si>
  <si>
    <t>220/12</t>
  </si>
  <si>
    <t>224182733</t>
  </si>
  <si>
    <t>ÇUKOBİRLİK</t>
  </si>
  <si>
    <t>CHGYN</t>
  </si>
  <si>
    <t>Kesin Hasar Tespit 1676637355330_22776 CHGYN</t>
  </si>
  <si>
    <t>15842091246 ÖNDER GÜLMÜŞ</t>
  </si>
  <si>
    <t>İtiraz Tespit 1681386870707_89210 CHGYN</t>
  </si>
  <si>
    <t>220/12 Arsa</t>
  </si>
  <si>
    <t>POINT(37.68421202150003 37.42371551900004)</t>
  </si>
  <si>
    <t>Yapıda büyük göçükler mevcut. ÖNDER GÜLMÜŞ 0507 769 5298
İtiraz Ekibi Açıklaması 
Yapı yığma.Duvarlarda derin çatlaklar var</t>
  </si>
  <si>
    <t>11975641,11975646,11975652,11975654</t>
  </si>
  <si>
    <t>1998</t>
  </si>
  <si>
    <t>https://ht1.csb.gov.tr/gallery.do?uid=1678521498145_88849</t>
  </si>
  <si>
    <t>1990</t>
  </si>
  <si>
    <t>81121509</t>
  </si>
  <si>
    <t>218/10</t>
  </si>
  <si>
    <t>Cezaevi</t>
  </si>
  <si>
    <t>9</t>
  </si>
  <si>
    <t>2ZTHF</t>
  </si>
  <si>
    <t>Kesin Hasar Tespit 1678521498145_88849 2ZTHF</t>
  </si>
  <si>
    <t>Resmi</t>
  </si>
  <si>
    <t>İtiraz Tespit 1680162641585_56274 2ZTHF</t>
  </si>
  <si>
    <t>218/10 Arsa</t>
  </si>
  <si>
    <t>MUHAMMET SARIKAYA - MAHİR MERT AY</t>
  </si>
  <si>
    <t>Karkas Yapı - Betonarme</t>
  </si>
  <si>
    <t>40-60</t>
  </si>
  <si>
    <t>Diğer</t>
  </si>
  <si>
    <t>POINT(37.68322916857297 37.42349220853848)</t>
  </si>
  <si>
    <t>Cami minaresinin giriş kısmında 1 metreden daha uzun ve sürekli devam eden 5 mm genişlik civarında çatlak var. Minarede yukarıya doğru çıkıldıkça 1-5mm genişlik civarında ve muhtelif sayıda çatlak var. İnceleme esnasındaki olumsuz hava muhalafetinden ötürü minarenin belirli bir kısmı incelenmiştir.</t>
  </si>
  <si>
    <t>10787593,10787594,10787599,10787601,10787602,10787603,10787613,10787623,10787624,10787625,10787630,10787638,10787646</t>
  </si>
  <si>
    <t>https://ht1.csb.gov.tr/gallery.do?uid=1677228818967_12106</t>
  </si>
  <si>
    <t>81121255</t>
  </si>
  <si>
    <t>193/3</t>
  </si>
  <si>
    <t>210775102</t>
  </si>
  <si>
    <t>REYHAN</t>
  </si>
  <si>
    <t>11</t>
  </si>
  <si>
    <t>DYCM7</t>
  </si>
  <si>
    <t>Hasara İtiraz Yoktur</t>
  </si>
  <si>
    <t>Kesin Hasar Tespit 1677228818967_12106 DYCM7</t>
  </si>
  <si>
    <t>45646097304 MUTALİP BULUT</t>
  </si>
  <si>
    <t>193/3 Kargir Ev</t>
  </si>
  <si>
    <t>MUHAMMET SARIKAYA - EMİN GÖZÜKARA</t>
  </si>
  <si>
    <t>POINT(37.67891257839033 37.42271019525597)</t>
  </si>
  <si>
    <t>Yapıda 1cm üstü çatlamalar mevcut. MUTALİP BULUT 05356814183</t>
  </si>
  <si>
    <t>6917313,6917346,6917370,6917391,6917404,6917423,6917448,6917463,6917482,6917499,6917512,6917524,6917541,6917556</t>
  </si>
  <si>
    <t>https://ht1.csb.gov.tr/gallery.do?uid=1676805909848_35643</t>
  </si>
  <si>
    <t>81121631</t>
  </si>
  <si>
    <t>246/7</t>
  </si>
  <si>
    <t>216425462</t>
  </si>
  <si>
    <t>TAŞ</t>
  </si>
  <si>
    <t>1</t>
  </si>
  <si>
    <t>DRYM6</t>
  </si>
  <si>
    <t>Kesin Hasar Tespit 1676805909848_35643 DRYM6</t>
  </si>
  <si>
    <t>14732128154 İBRAHİM HALİL ÖZLÜ</t>
  </si>
  <si>
    <t>246/7 Kargir Ev</t>
  </si>
  <si>
    <t>POINT(37.68476699400006 37.42285248250005)</t>
  </si>
  <si>
    <t>Yapının taşıyıcı duvarlarında 1 cm ye ulaşan çatlaklar mevcut. İBRAHİM HALİL ÖZLÜ 05302401449</t>
  </si>
  <si>
    <t>5821646,5821652,5821657,5821661,5821662,5821664,5821668,5821671,5825655,5825664,5825670,5825675,5825683,5825691,5825696,5825707,5825722,5825738,5825755,5825770,5825793,6042806,6042823</t>
  </si>
  <si>
    <t>1983</t>
  </si>
  <si>
    <t>https://ht1.csb.gov.tr/gallery.do?uid=1676713117033_64906</t>
  </si>
  <si>
    <t>81121702</t>
  </si>
  <si>
    <t>258/36</t>
  </si>
  <si>
    <t>215737529</t>
  </si>
  <si>
    <t>CAM</t>
  </si>
  <si>
    <t>14</t>
  </si>
  <si>
    <t>8Y8J4</t>
  </si>
  <si>
    <t>Kesin Hasar Tespit 1676713117033_64906 8Y8J4</t>
  </si>
  <si>
    <t>21004919174 AHMET CENGİZ</t>
  </si>
  <si>
    <t>258/36 Arsa</t>
  </si>
  <si>
    <t>POINT(37.68321401950004 37.423203497500054)</t>
  </si>
  <si>
    <t>Yapının taşıyıcı duvarlarında 2 mm ye kadar çatlaklar tespit edildi. AHMET CENGİZ 05432822765</t>
  </si>
  <si>
    <t>5522947,5522953,5522957,5522959,5522962,5522966,5522970,5522975,5522979,5522982,5522988,5522993,5522997,5523003,5523006,5523010,5523017,5523022,5523024</t>
  </si>
  <si>
    <t>1960</t>
  </si>
  <si>
    <t>https://ht1.csb.gov.tr/gallery.do?uid=1677238723024_24278</t>
  </si>
  <si>
    <t>81122225</t>
  </si>
  <si>
    <t>337/18</t>
  </si>
  <si>
    <t>131958167</t>
  </si>
  <si>
    <t>47</t>
  </si>
  <si>
    <t>DHVF2</t>
  </si>
  <si>
    <t>Kesin Hasar Tespit 1677238723024_24278 DHVF2</t>
  </si>
  <si>
    <t>45394130346 ZELİHA YEŞİLBAĞ</t>
  </si>
  <si>
    <t>337/18 Arsa</t>
  </si>
  <si>
    <t>GÖKÇER FİLİZ - ALİŞAH ER</t>
  </si>
  <si>
    <t>POINT(37.67717747614772 37.42309502302132)</t>
  </si>
  <si>
    <t>Yığma binanın taşıyıcı duvarlarının iki yönünde çatlaklar tespit edilmşştir</t>
  </si>
  <si>
    <t>6909894</t>
  </si>
  <si>
    <t>https://ht1.csb.gov.tr/gallery.do?uid=1677221702364_57920</t>
  </si>
  <si>
    <t>81121466</t>
  </si>
  <si>
    <t>211/6</t>
  </si>
  <si>
    <t>214394967</t>
  </si>
  <si>
    <t>B3CYK</t>
  </si>
  <si>
    <t>Kesin Hasar Tespit 1677221702364_57920 B3CYK</t>
  </si>
  <si>
    <t>12209212368 MEHMET ÖZTÜRK</t>
  </si>
  <si>
    <t>211/6 Arsa</t>
  </si>
  <si>
    <t>POINT(37.678652481278746 37.42341252509256)</t>
  </si>
  <si>
    <t>Yapıda 1 cm üstü çatlamalar ve büyük göçmeler mevcut. MEHMET ÖZTÜRK 05454863191</t>
  </si>
  <si>
    <t>6921844,6921852,6921867,6921884,6921902,6921916,6921926,6921940,6921952,6921967,6921977</t>
  </si>
  <si>
    <t>1984</t>
  </si>
  <si>
    <t>https://ht1.csb.gov.tr/gallery.do?uid=1676724772068_23734</t>
  </si>
  <si>
    <t>81121550</t>
  </si>
  <si>
    <t>245/4</t>
  </si>
  <si>
    <t>202879474</t>
  </si>
  <si>
    <t>15</t>
  </si>
  <si>
    <t>M8EMK</t>
  </si>
  <si>
    <t>Kesin Hasar Tespit 1676724772068_23734 M8EMK</t>
  </si>
  <si>
    <t>25669763790 KEMAL ÖZKÜÇÜK</t>
  </si>
  <si>
    <t>245/4 Kargir Ev</t>
  </si>
  <si>
    <t>POINT(37.683479992500054 37.42267948850005)</t>
  </si>
  <si>
    <t>Yapının zemin katında sonradan ilave edilen karkas balkonda ağır hasarlar var ve yığma yapıdan ayrılmış. Diğer yığma yapıda ise büyük patlamalar ve dökülmeler mevcut. KEMAL ÖZKÜÇÜK 05426750666</t>
  </si>
  <si>
    <t>5518884,5518905,5518934,5518959,5518966,5518978,5518984,5518988,5518995,5519003,5519006,5519012,5519016,5519021,5519025,5519030,5519037,5519052,5519073,5519079,5519085,5519135,5519142,5519154,5519176,5519196,5519237,5519256,5519262</t>
  </si>
  <si>
    <t>1985</t>
  </si>
  <si>
    <t>https://ht1.csb.gov.tr/gallery.do?uid=1676896131652_63164</t>
  </si>
  <si>
    <t>81121623</t>
  </si>
  <si>
    <t>245/13</t>
  </si>
  <si>
    <t>214346538</t>
  </si>
  <si>
    <t>KUŞÇULAR</t>
  </si>
  <si>
    <t>24</t>
  </si>
  <si>
    <t>T44Z4</t>
  </si>
  <si>
    <t>Kesin Hasar Tespit 1676896131652_63164 T44Z4</t>
  </si>
  <si>
    <t>44599132254 ZELİHA TERCANOĞLU</t>
  </si>
  <si>
    <t>245/13 Arsa</t>
  </si>
  <si>
    <t>POINT(37.68311600450005 37.42240400400004)</t>
  </si>
  <si>
    <t>Yapının zemin kat taşıyıcı duvarlarında 1 cm üstü çatlamalar ve dökülmeler mevcut. ZELİHA TERCANOĞLU 05447265245</t>
  </si>
  <si>
    <t>6045108,6045138,6045163,6045177,6045195,6045211,6045229,6045247,6045270,6045290,6045311,6045333,6045351,6045367,6045383</t>
  </si>
  <si>
    <t>https://ht1.csb.gov.tr/gallery.do?uid=1676808639437_21032</t>
  </si>
  <si>
    <t>81121630</t>
  </si>
  <si>
    <t>246/6</t>
  </si>
  <si>
    <t>215838855</t>
  </si>
  <si>
    <t>3</t>
  </si>
  <si>
    <t>HY6Z3</t>
  </si>
  <si>
    <t>Kesin Hasar Tespit 1676808639437_21032 HY6Z3</t>
  </si>
  <si>
    <t>11655041362 SEHER SAMUR</t>
  </si>
  <si>
    <t>246/6 Kargir Ev</t>
  </si>
  <si>
    <t>POINT(37.684634026000026 37.422757525000065)</t>
  </si>
  <si>
    <t>Yapının zemin katında kolonlarda 3 mm civarında çatlamalar mevcut buna istedin yapının zemininde oluşan lokal oturmalardan dolayı yapının Üst katına daire girişindeki kapı sıkıştığı için girilemedi. CAHİT DOĞRU 05531833903</t>
  </si>
  <si>
    <t>5749132,5749178,5749209,5749248,5749306,5749356,5749407,5749452,5749493,5749532,5749558,5749639,5749713,5749832,5749913,5750012,5750090</t>
  </si>
  <si>
    <t>1995</t>
  </si>
  <si>
    <t>https://ht1.csb.gov.tr/gallery.do?uid=1677236556269_57963</t>
  </si>
  <si>
    <t>81121344</t>
  </si>
  <si>
    <t>204/11</t>
  </si>
  <si>
    <t>738034453</t>
  </si>
  <si>
    <t>79</t>
  </si>
  <si>
    <t>DR6ND</t>
  </si>
  <si>
    <t>Kesin Hasar Tespit 1677236556269_57963 DR6ND</t>
  </si>
  <si>
    <t>19732961626 RABİA KAYA</t>
  </si>
  <si>
    <t>204/11 Kargir Ev</t>
  </si>
  <si>
    <t>POINT(37.67653015584857 37.423020464449706)</t>
  </si>
  <si>
    <t>6910079,6910095</t>
  </si>
  <si>
    <t>1993</t>
  </si>
  <si>
    <t>https://ht1.csb.gov.tr/gallery.do?uid=1677232398816_93785</t>
  </si>
  <si>
    <t>81122308</t>
  </si>
  <si>
    <t>335/1</t>
  </si>
  <si>
    <t>126851740</t>
  </si>
  <si>
    <t>55</t>
  </si>
  <si>
    <t>CUJGZ</t>
  </si>
  <si>
    <t>Kesin Hasar Tespit 1677232398816_93785 CUJGZ</t>
  </si>
  <si>
    <t>300m2 ve üzeri</t>
  </si>
  <si>
    <t>335/1 Ä°lk Ã–ÄŸretim Okulu</t>
  </si>
  <si>
    <t>POINT(37.67594302044105 37.42233150401145)</t>
  </si>
  <si>
    <t>2009 da güçlendirme görmüş. Kiriş çevreleyen kırık var</t>
  </si>
  <si>
    <t>6909594,6909606</t>
  </si>
  <si>
    <t>https://ht1.csb.gov.tr/gallery.do?uid=1676813819833_39510</t>
  </si>
  <si>
    <t>81121557</t>
  </si>
  <si>
    <t>246/9</t>
  </si>
  <si>
    <t>200343192</t>
  </si>
  <si>
    <t>6</t>
  </si>
  <si>
    <t>4R63V</t>
  </si>
  <si>
    <t>Kesin Hasar Tespit 1676813819833_39510 4R63V</t>
  </si>
  <si>
    <t>20755927186 CUMA EMİR</t>
  </si>
  <si>
    <t>246/9 Kargir Ev</t>
  </si>
  <si>
    <t>POINT(37.68454248450004 37.42259602750005)</t>
  </si>
  <si>
    <t>Yapının taşıyıcı duvarlarında 0.5 mm den fazla çatlaklar mevcut. CUMA EMİR 05547004338</t>
  </si>
  <si>
    <t>5724696,5724776,5724844,5724919,5724981,5725036,5725156,5725224,5725278,5725329,5725396,5748800,5748960,5749027,5749052,5749093</t>
  </si>
  <si>
    <t>https://ht1.csb.gov.tr/gallery.do?uid=1676641332878_23056</t>
  </si>
  <si>
    <t>81121517</t>
  </si>
  <si>
    <t>220/9</t>
  </si>
  <si>
    <t>213758576</t>
  </si>
  <si>
    <t>CAMİ</t>
  </si>
  <si>
    <t>7MRGC</t>
  </si>
  <si>
    <t>Kesin Hasar Tespit 1676641332878_23056 7MRGC</t>
  </si>
  <si>
    <t>45373106942 İHSAN DAĞCI</t>
  </si>
  <si>
    <t>220/9 Arsa</t>
  </si>
  <si>
    <t>POINT(37.68452598850004 37.42368099300006)</t>
  </si>
  <si>
    <t>Yapıda taşıyıcı duvarlar ağır hasarlı. İHSAN DAĞCI 05466782327</t>
  </si>
  <si>
    <t>5001231,5001388,5001526,5001656,5001773,5001877,5001972</t>
  </si>
  <si>
    <t>https://ht1.csb.gov.tr/gallery.do?uid=1677228222822_29829</t>
  </si>
  <si>
    <t>81122316</t>
  </si>
  <si>
    <t>338/16</t>
  </si>
  <si>
    <t>219597531</t>
  </si>
  <si>
    <t>10</t>
  </si>
  <si>
    <t>3NADU</t>
  </si>
  <si>
    <t>Kesin Hasar Tespit 1677228222822_29829 3NADU</t>
  </si>
  <si>
    <t>21202136984 AYŞE FATMA ÖZDEMİR</t>
  </si>
  <si>
    <t>338/16 Arsa</t>
  </si>
  <si>
    <t>POINT(37.67870258121455 37.42263920807001)</t>
  </si>
  <si>
    <t>Yapıda geniş çatlamalar ve göçmeler mevcut. AYŞE FATMA ÖZDEMİR 05467272432</t>
  </si>
  <si>
    <t>6921603,6921614,6921628,6921638,6921644,6921651,6921662,6921682,6921689,6921697,6921705</t>
  </si>
  <si>
    <t>https://ht1.csb.gov.tr/gallery.do?uid=1677236457982_56256</t>
  </si>
  <si>
    <t>754099760</t>
  </si>
  <si>
    <t>81</t>
  </si>
  <si>
    <t>B7FVB</t>
  </si>
  <si>
    <t>Kesin Hasar Tespit 1677236457982_56256 B7FVB</t>
  </si>
  <si>
    <t>POINT(37.67641143497441 37.42298165303504)</t>
  </si>
  <si>
    <t>6909279</t>
  </si>
  <si>
    <t>1982</t>
  </si>
  <si>
    <t>https://ht1.csb.gov.tr/gallery.do?uid=1676812597012_87652</t>
  </si>
  <si>
    <t>217640929</t>
  </si>
  <si>
    <t>RKBZ7</t>
  </si>
  <si>
    <t>Kesin Hasar Tespit 1676812597012_87652 RKBZ7</t>
  </si>
  <si>
    <t>10679263330 KADİR BİLİCİ</t>
  </si>
  <si>
    <t>POINT(37.68494598950005 37.42252052850006)</t>
  </si>
  <si>
    <t>Yapının taşıyıcı duvarlarında 1 cm üstü çatlaklar ve duvarlarda alt ile üst arasında 2 cm varan kaymaları mevcut. KADİR BİLİCİ 05365509992</t>
  </si>
  <si>
    <t>5821479,5821484,5821485,5821489,5821492,5821495,5821499,5821500,5821502,5821504,5821507,5821510,5821513,5821517,5821520</t>
  </si>
  <si>
    <t>https://ht1.csb.gov.tr/gallery.do?uid=1677315499972_51959</t>
  </si>
  <si>
    <t>81121434</t>
  </si>
  <si>
    <t>209/21</t>
  </si>
  <si>
    <t>219088085</t>
  </si>
  <si>
    <t>GÜMÜŞ</t>
  </si>
  <si>
    <t>HAJA2</t>
  </si>
  <si>
    <t>Kesin Hasar Tespit 1677315499972_51959 HAJA2</t>
  </si>
  <si>
    <t>10319275334 SULTAN ÇALIŞKAN</t>
  </si>
  <si>
    <t>209/21 Arsa</t>
  </si>
  <si>
    <t>POINT(37.67683349349724 37.42379398937906)</t>
  </si>
  <si>
    <t>7077151,7077180</t>
  </si>
  <si>
    <t>https://ht1.csb.gov.tr/gallery.do?uid=1677239806564_15990</t>
  </si>
  <si>
    <t>81121396</t>
  </si>
  <si>
    <t>208/19</t>
  </si>
  <si>
    <t>129573135</t>
  </si>
  <si>
    <t>26</t>
  </si>
  <si>
    <t>AVF8Z</t>
  </si>
  <si>
    <t>Kesin Hasar Tespit 1677239806564_15990 AVF8Z</t>
  </si>
  <si>
    <t>47548033992 AYŞE DEMİR</t>
  </si>
  <si>
    <t>208/19 Kargir Ev</t>
  </si>
  <si>
    <t>POINT(37.67720124661757 37.42337555225029)</t>
  </si>
  <si>
    <t>test.</t>
  </si>
  <si>
    <t>6909911,6909935,6909945,6909956,6909967</t>
  </si>
  <si>
    <t>https://ht1.csb.gov.tr/gallery.do?uid=1676796984966_43193</t>
  </si>
  <si>
    <t>81121628</t>
  </si>
  <si>
    <t>246/4</t>
  </si>
  <si>
    <t>217987577</t>
  </si>
  <si>
    <t>B3GGF</t>
  </si>
  <si>
    <t>Kesin Hasar Tespit 1676796984966_43193 B3GGF</t>
  </si>
  <si>
    <t>16193079624 SAMET DEMİREL</t>
  </si>
  <si>
    <t>246/4 Kargir Ev</t>
  </si>
  <si>
    <t>POINT(37.68435248500006 37.42278500350005)</t>
  </si>
  <si>
    <t>Yapının dış taşıyıcı duvarlarında patlama ve geniş çatlağı bağlı kayma var. FERHAT DEMİREL 05426510435</t>
  </si>
  <si>
    <t>5542099,5542109,5542133,5542148,5542152,5542163,5542172,5542178,5542182,5542185,5542193,5542200,5542207,5542209,5542216,5542224,5542229,5542238,5542251,5542260,5542271,5542279,5542286,5542290,5542299,5542303,5542311,5542318,5542321,5542329,5542333,5542341,5542346,5542352,5542361,5542376,5542382</t>
  </si>
  <si>
    <t>https://ht1.csb.gov.tr/gallery.do?uid=1677244662010_7490</t>
  </si>
  <si>
    <t>81122228</t>
  </si>
  <si>
    <t>337/21</t>
  </si>
  <si>
    <t>210586988</t>
  </si>
  <si>
    <t>DEFNE</t>
  </si>
  <si>
    <t>20</t>
  </si>
  <si>
    <t>ZBVCK</t>
  </si>
  <si>
    <t>Kesin Hasar Tespit 1677244662010_7490 ZBVCK</t>
  </si>
  <si>
    <t>37048384434 HALİL KARADEMİR</t>
  </si>
  <si>
    <t>337/21 Arsa</t>
  </si>
  <si>
    <t>POINT(37.67757926367695 37.42302431612822)</t>
  </si>
  <si>
    <t>Yapıda 1 cm üstü büyük çatlamalar mevcut. HALİL KARADEMİR 05424394855</t>
  </si>
  <si>
    <t>6917572,6917589,6917609,6917622,6917640,6917658,6917677,6917700,6917717,6917731,6917743,6917756,6917775,6917811,6917824,6917841,6917861,6917875</t>
  </si>
  <si>
    <t>https://ht1.csb.gov.tr/gallery.do?uid=1676709071434_36739</t>
  </si>
  <si>
    <t>216685248</t>
  </si>
  <si>
    <t>CEF8J</t>
  </si>
  <si>
    <t>Kesin Hasar Tespit 1676709071434_36739 CEF8J</t>
  </si>
  <si>
    <t>14735128168 AYDIN ULUS</t>
  </si>
  <si>
    <t>0-20</t>
  </si>
  <si>
    <t>POINT(37.68396602200005 37.423123500500026)</t>
  </si>
  <si>
    <t>Yapının zemin katında taşıyıcı duvarlarda 4 mm ye kadar ulaşan çatlaklar mevcut. AYDIN ULUS 0533 0235461</t>
  </si>
  <si>
    <t>5237812,5237891,5237941,5237979,5238028,5238108,5238211,5238387,5238437,5238480,5238532,5238577,5238620,5238685,5238730,5238763,5238803,5238842,5238871</t>
  </si>
  <si>
    <t>https://ht1.csb.gov.tr/gallery.do?uid=1677225508791_87178</t>
  </si>
  <si>
    <t>81121713</t>
  </si>
  <si>
    <t>263/2</t>
  </si>
  <si>
    <t>218931848</t>
  </si>
  <si>
    <t>AKASYA</t>
  </si>
  <si>
    <t>FDJP2</t>
  </si>
  <si>
    <t>Kesin Hasar Tespit 1677225508791_87178 FDJP2</t>
  </si>
  <si>
    <t>19882956626 SUNA TATU</t>
  </si>
  <si>
    <t>263/2 Kargir Ev</t>
  </si>
  <si>
    <t>POINT(37.67912097888836 37.423031524732664)</t>
  </si>
  <si>
    <t>Yapıda 5 mm den fazla çatlamalar mevcut. SUNA TATU 05424142711</t>
  </si>
  <si>
    <t>6921995,6922013,6922026,6922039,6922056,6922066,6922081,6922096,6922108,6922118,6922127,6922141,6922150,6922163,6922175,6922188,6922200</t>
  </si>
  <si>
    <t>https://ht1.csb.gov.tr/gallery.do?uid=1677308991958_98325</t>
  </si>
  <si>
    <t>81121726</t>
  </si>
  <si>
    <t>264/21</t>
  </si>
  <si>
    <t>675698914</t>
  </si>
  <si>
    <t>26BEN</t>
  </si>
  <si>
    <t>Kesin Hasar Tespit 1677308991958_98325 26BEN</t>
  </si>
  <si>
    <t>38668330412 İBRAHİM KARADEMİR</t>
  </si>
  <si>
    <t>264/21 Arsa</t>
  </si>
  <si>
    <t>POINT(37.67830006653293 37.42284104711844)</t>
  </si>
  <si>
    <t>Yapının iç ve dış duvarlarında 1 cm üzeri çatlaklar ve duvardaveğilmeler mevcut. İBRAHİM KARADEMİR 05392945937</t>
  </si>
  <si>
    <t>7059549,7059556,7059564,7059571,7059573,7059577,7059582,7059590,7059594,7059598,7059604,7059610,7059613,7059618,7059620</t>
  </si>
  <si>
    <t>https://ht1.csb.gov.tr/gallery.do?uid=1676640249593_19642</t>
  </si>
  <si>
    <t>81121525</t>
  </si>
  <si>
    <t>220/11</t>
  </si>
  <si>
    <t>232588004</t>
  </si>
  <si>
    <t>7</t>
  </si>
  <si>
    <t>2B3CK</t>
  </si>
  <si>
    <t>Kesin Hasar Tespit 1676640249593_19642 2B3CK</t>
  </si>
  <si>
    <t>45871089990 NUREY KARADAĞ</t>
  </si>
  <si>
    <t>220/11 Arsa</t>
  </si>
  <si>
    <t>POINT(37.68440450950007 37.42363550300004)</t>
  </si>
  <si>
    <t>Yapı ve bahçesindeki müştemilat binasında çok sayıda 1 cm üzeri çatlaklar mevcut. NUREY KARADAĞ 0541 737 2826</t>
  </si>
  <si>
    <t>4995330,4995462,4995567,4995696,4995814,4995918,4995991,4996119,4996281,4996452,4996545,4996616,4996730,4996829,4996936,4997044,4997144,4997286,4997427,4997568,4997663,4997763,4997887,4997985,4998086,4998188,4998286,4998406,4998521,4998627</t>
  </si>
  <si>
    <t>https://ht1.csb.gov.tr/gallery.do?uid=1676966692742_82811</t>
  </si>
  <si>
    <t>81121654</t>
  </si>
  <si>
    <t>251/6</t>
  </si>
  <si>
    <t>226172401</t>
  </si>
  <si>
    <t>ASLAN</t>
  </si>
  <si>
    <t>19</t>
  </si>
  <si>
    <t>VDMRT</t>
  </si>
  <si>
    <t>Kesin Hasar Tespit 1676966692742_82811 VDMRT</t>
  </si>
  <si>
    <t>11093249504 ARİF SEÇİLMİŞ</t>
  </si>
  <si>
    <t>251/6 Avlulu Kargir Ev</t>
  </si>
  <si>
    <t>Kağır (Yığma) Duvarlı Yapı - Kerpiç</t>
  </si>
  <si>
    <t>POINT(37.68366497750006 37.42180453650005)</t>
  </si>
  <si>
    <t>Yapıda yapılan incelemede yığma yapı olduğu ve taşıyıcı konumdaki duvarlarda 1 mm ile 5 mm arası çok sayıda çatlak olduğu tespit edilmiştir. YILDIZ GÖRGEL 05467232483</t>
  </si>
  <si>
    <t>6287046,6287156,6287319,6287400,6287523,6287595,6287680,6287756,6287813,6287883,6287924,6287973,6288011,6288072,6288116,6288170,6288236,6288311,6288363,6288420,6288471,6288527,6288578,6288629</t>
  </si>
  <si>
    <t>https://ht1.csb.gov.tr/gallery.do?uid=1677239588250_23328</t>
  </si>
  <si>
    <t>81121403</t>
  </si>
  <si>
    <t>208/23</t>
  </si>
  <si>
    <t>655647378</t>
  </si>
  <si>
    <t>30</t>
  </si>
  <si>
    <t>43RYE</t>
  </si>
  <si>
    <t>Kesin Hasar Tespit 1677239588250_23328 43RYE</t>
  </si>
  <si>
    <t>44767126658 AYŞE PAKAÇ</t>
  </si>
  <si>
    <t>208/23 Kargir Ev</t>
  </si>
  <si>
    <t>POINT(37.67705337023784 37.423320670800905)</t>
  </si>
  <si>
    <t>6909866</t>
  </si>
  <si>
    <t>1973</t>
  </si>
  <si>
    <t>https://ht1.csb.gov.tr/gallery.do?uid=1677142407256_66586</t>
  </si>
  <si>
    <t>123019309</t>
  </si>
  <si>
    <t>GAZİANTEP</t>
  </si>
  <si>
    <t>75,75A,75B</t>
  </si>
  <si>
    <t>CJ73D</t>
  </si>
  <si>
    <t>Kesin Hasar Tespit 1677142407256_66586 CJ73D</t>
  </si>
  <si>
    <t>28792659244 HAMİT MERCANDAĞI,TC-YOK Hamit Mercandağı</t>
  </si>
  <si>
    <t>POINT(37.680049956903446 37.424239022777236)</t>
  </si>
  <si>
    <t>Alt kat betonarme 
Üst kat yığma konut. Alt kat Kirişlerde ve kolonlar beton çatlağı mevcut. Üst kat yığma duvarlarda çatlaklar mevcut</t>
  </si>
  <si>
    <t>6761709,6761743,6761776,6761809,6761837,6761871,6761902,6762000,6762078,6762133,6762199,6762221</t>
  </si>
  <si>
    <t>https://ht1.csb.gov.tr/gallery.do?uid=1677157125873_67379</t>
  </si>
  <si>
    <t>81121373</t>
  </si>
  <si>
    <t>206/3</t>
  </si>
  <si>
    <t>124339268</t>
  </si>
  <si>
    <t>119</t>
  </si>
  <si>
    <t>MCVZN</t>
  </si>
  <si>
    <t>Kesin Hasar Tespit 1677157125873_67379 MCVZN</t>
  </si>
  <si>
    <t>1+1</t>
  </si>
  <si>
    <t>27595699518 ZELİHA ÇALIŞKAN</t>
  </si>
  <si>
    <t>206/3 Kargir Ev</t>
  </si>
  <si>
    <t>POINT(37.67535651892631 37.42368998913542)</t>
  </si>
  <si>
    <t>6764727</t>
  </si>
  <si>
    <t>https://ht1.csb.gov.tr/gallery.do?uid=1676640832980_22439</t>
  </si>
  <si>
    <t>239833742</t>
  </si>
  <si>
    <t>RHC4B</t>
  </si>
  <si>
    <t>Kesin Hasar Tespit 1676640832980_22439 RHC4B</t>
  </si>
  <si>
    <t>16070083522 CEMİLE KARAKUŞ</t>
  </si>
  <si>
    <t>POINT(37.68430349400006 37.42379446000004)</t>
  </si>
  <si>
    <t>Yapıda çok sayıda geniş duvar çatlakları var. CEMİLE KARAKUŞ 05425326175</t>
  </si>
  <si>
    <t>4993130,4993252,4993396,4993542,4993631,4993726,4993784,4993863,4993937,4994017,4994109,4994202,4994289,4994475,4994564,4994644,4994744,4994839,4994920,4995042,4995217</t>
  </si>
  <si>
    <t>https://ht1.csb.gov.tr/gallery.do?uid=1677316970118_78420</t>
  </si>
  <si>
    <t>81121407</t>
  </si>
  <si>
    <t>208/26</t>
  </si>
  <si>
    <t>219394533</t>
  </si>
  <si>
    <t>13</t>
  </si>
  <si>
    <t>V3KUN</t>
  </si>
  <si>
    <t>Kesin Hasar Tespit 1677316970118_78420 V3KUN</t>
  </si>
  <si>
    <t>TC-YOK Mustafa çelik</t>
  </si>
  <si>
    <t>208/26 Arsa</t>
  </si>
  <si>
    <t>POINT(37.676418512755575 37.42329300551701)</t>
  </si>
  <si>
    <t>7076278</t>
  </si>
  <si>
    <t>https://ht1.csb.gov.tr/gallery.do?uid=1676978403563_2979</t>
  </si>
  <si>
    <t>81121634</t>
  </si>
  <si>
    <t>249/8</t>
  </si>
  <si>
    <t>224402123</t>
  </si>
  <si>
    <t>3A6H2</t>
  </si>
  <si>
    <t>Kesin Hasar Tespit 1676978403563_2979 3A6H2</t>
  </si>
  <si>
    <t>TC-YOK Mustafa çayır,TC-YOK Gülüzar can</t>
  </si>
  <si>
    <t>249/8 Kargir Ev</t>
  </si>
  <si>
    <t>POINT(37.68467396500006 37.42217249600006)</t>
  </si>
  <si>
    <t>Yapıda yapılan kontrollerde sonucu yığma yapı olduğu ve taşıyıcı durumdaki duvarlarda çok sayıda 3 mm ve üzerinde çatlaklar tespit edilmiş ve ayrıca binadan ayrı olan kiler ve wc yıkılmak üzere olduğu görülmüştür. GÜLÜZAR CAN 05376872353</t>
  </si>
  <si>
    <t>6302814,6302839,6302864,6302886,6302911,6302936,6302965,6302985,6302998,6303018,6303040,6303059,6303081,6303097,6303110,6303126,6303146,6303158,6303177,6303196,6303227,6303244,6303259,6303278,6303287,6303305</t>
  </si>
  <si>
    <t>https://ht1.csb.gov.tr/gallery.do?uid=1677315076675_25161</t>
  </si>
  <si>
    <t>81121391</t>
  </si>
  <si>
    <t>208/16</t>
  </si>
  <si>
    <t>217139641</t>
  </si>
  <si>
    <t>YKEVU</t>
  </si>
  <si>
    <t>Kesin Hasar Tespit 1677315076675_25161 YKEVU</t>
  </si>
  <si>
    <t>46024084862 MEHMET İNCE</t>
  </si>
  <si>
    <t>208/16 Kargir Ev</t>
  </si>
  <si>
    <t>POINT(37.67673198277464 37.423507030608306)</t>
  </si>
  <si>
    <t>7077228</t>
  </si>
  <si>
    <t>https://ht1.csb.gov.tr/gallery.do?uid=1676898408640_9166</t>
  </si>
  <si>
    <t>129952545</t>
  </si>
  <si>
    <t>27</t>
  </si>
  <si>
    <t>R786P</t>
  </si>
  <si>
    <t>Kesin Hasar Tespit 1676898408640_9166 R786P</t>
  </si>
  <si>
    <t>14891122468 VAKKAS YILIRIM,19120981618 NAİLE ERALP</t>
  </si>
  <si>
    <t>POINT(37.68297649400003 37.42191898650003)</t>
  </si>
  <si>
    <t>Yığma yapının taşıyıcı duvarlarında 1 cm üstü çatlama ve ayrılmalar mevcut. VAKKAS YILIRIM 05436111958</t>
  </si>
  <si>
    <t>6043156,6043178,6043205,6043224,6043241,6043264,6043287,6043314,6043332,6043353,6043377,6043394,6043413</t>
  </si>
  <si>
    <t>https://ht1.csb.gov.tr/gallery.do?uid=1676899562286_48403</t>
  </si>
  <si>
    <t>81121573</t>
  </si>
  <si>
    <t>250/25</t>
  </si>
  <si>
    <t>221346471</t>
  </si>
  <si>
    <t>ASLAN,KUŞÇULAR</t>
  </si>
  <si>
    <t>17/1,18</t>
  </si>
  <si>
    <t>8HREV</t>
  </si>
  <si>
    <t>Kesin Hasar Tespit 1676899562286_48403 8HREV</t>
  </si>
  <si>
    <t>19513968912 NEVZAT DURDU</t>
  </si>
  <si>
    <t>250/25 Kargir Ev</t>
  </si>
  <si>
    <t>POINT(37.68332600550005 37.422051010000075)</t>
  </si>
  <si>
    <t>Yapıda 1 cm civarında çatlaklar mevcut. NEVZAT DURDU 05435252702</t>
  </si>
  <si>
    <t>6042498,6042531,6042553,6042573,6042590,6042606,6042620,6042638,6042663,6042680,6042694,6042710,6042728,6042742,6042760,6042769,6042786</t>
  </si>
  <si>
    <t>1963</t>
  </si>
  <si>
    <t>https://ht1.csb.gov.tr/gallery.do?uid=1677315907989_64349</t>
  </si>
  <si>
    <t>197043391</t>
  </si>
  <si>
    <t>ARABAN EMİRHAYDAR İtiraz Tespit</t>
  </si>
  <si>
    <t>EMİRHAYDAR MAHALLESİ</t>
  </si>
  <si>
    <t>EMİRHAYDAR</t>
  </si>
  <si>
    <t>64</t>
  </si>
  <si>
    <t>RDRG3</t>
  </si>
  <si>
    <t>Kesin Hasar Tespit 1677315907989_64349 RDRG3</t>
  </si>
  <si>
    <t>41002252264 ÖMER KOCA</t>
  </si>
  <si>
    <t>İtiraz Tespit 1682406947425_95160 RDRG3</t>
  </si>
  <si>
    <t>BURÇİN ÇARPINLIOĞLU - HANDE ÇELİK ÖZDEMİR</t>
  </si>
  <si>
    <t>POINT(37.69522449232217 37.514041507608766)</t>
  </si>
  <si>
    <t>Üst kat tabanı tahta ve beton karışık. Duvarlar taşıyıcı durumunda ve çatlamış vaziyettdir.Kapı numarası mülk sahibi tarafından 54 olarak beyan edilmiştir.</t>
  </si>
  <si>
    <t>12266983,12266984</t>
  </si>
  <si>
    <t>https://ht1.csb.gov.tr/gallery.do?uid=1677140468985_88359</t>
  </si>
  <si>
    <t>194937694</t>
  </si>
  <si>
    <t>18,18A</t>
  </si>
  <si>
    <t>6FYMP</t>
  </si>
  <si>
    <t>Kesin Hasar Tespit 1677140468985_88359 6FYMP</t>
  </si>
  <si>
    <t>40345274100 Ali ÖNCEBE</t>
  </si>
  <si>
    <t>İtiraz Tespit 1682407384583_82514 6FYMP</t>
  </si>
  <si>
    <t>Konut+Ahır</t>
  </si>
  <si>
    <t>POINT(37.696567017339426 37.51372250433856)</t>
  </si>
  <si>
    <t>Üst kat sonradan ilavesli yapılmış.Mülk sahibi tarafından kapı numarası 18 olarak beyan edilmiştir.</t>
  </si>
  <si>
    <t>12266962,12266963</t>
  </si>
  <si>
    <t>1950</t>
  </si>
  <si>
    <t>https://ht1.csb.gov.tr/gallery.do?uid=1677414665859_81730</t>
  </si>
  <si>
    <t>186511655</t>
  </si>
  <si>
    <t>53</t>
  </si>
  <si>
    <t>VYBYM</t>
  </si>
  <si>
    <t>Bina Kilitli İnceleme Yapılamadı (Girilemedi)</t>
  </si>
  <si>
    <t>Kesin Hasar Tespit 1677414665859_81730 VYBYM</t>
  </si>
  <si>
    <t>TC-YOK Ahmet Yıldırım</t>
  </si>
  <si>
    <t>İtiraz Tespit 1682415671507_14205 VYBYM</t>
  </si>
  <si>
    <t>POINT(37.694097989571276 37.513213486097264)</t>
  </si>
  <si>
    <t>Bodrum kat ve zemin kat yığma yapı olup taşıyıcı duvarlarda geniş çatlaklar mevcuttur.Döşeme yürüdükçe sallanmaktadır.</t>
  </si>
  <si>
    <t>12267004,12267005,12267006,12267007,12267008,12267009,12267010,12267011,12267012,12267013</t>
  </si>
  <si>
    <t>https://ht1.csb.gov.tr/gallery.do?uid=1677067870308_3790</t>
  </si>
  <si>
    <t>181726183</t>
  </si>
  <si>
    <t>VABTB</t>
  </si>
  <si>
    <t>Kesin Hasar Tespit 1677067870308_3790 VABTB</t>
  </si>
  <si>
    <t>39286309460 ZEYNEP KAYA</t>
  </si>
  <si>
    <t>İtiraz Tespit 1682421276032_94883 VABTB</t>
  </si>
  <si>
    <t>POINT(37.69793847758693 37.514274466256374)</t>
  </si>
  <si>
    <t>Duvar ve tabliyede çatlaklar var mülk sahibi kapı numarasının 4 olduğunu beyan etmiştir</t>
  </si>
  <si>
    <t>12266975</t>
  </si>
  <si>
    <t>https://ht1.csb.gov.tr/gallery.do?uid=1677160756203_37315</t>
  </si>
  <si>
    <t>Emir haydar</t>
  </si>
  <si>
    <t>99/1</t>
  </si>
  <si>
    <t>HJBHB</t>
  </si>
  <si>
    <t>Kesin Hasar Tespit 1677160756203_37315 HJBHB</t>
  </si>
  <si>
    <t>38104348810 MUSTAFA POLAT</t>
  </si>
  <si>
    <t>İtiraz Tespit 1682421800857_77496 HJBHB</t>
  </si>
  <si>
    <t>Ahır+Konut</t>
  </si>
  <si>
    <t>Kağır (Yığma) Duvarlı Yapı - Tuğla</t>
  </si>
  <si>
    <t>POINT(37.695535807385006 37.513198499153766)</t>
  </si>
  <si>
    <t>Yapı yığma olarak yapılmış ancak duvarlarında normal tuğladan yapılmıştır. Yerel bims veya düşey delikli tuğladan yapılmamıştır. Kullanılan tuğlalar yük taşıma kapasitesi düşük olan tuğlaları. Duvar diplerinde ve köşelerinde açılmalar meydana gelmiştir.Kapı numarası mülk sahibi tarafından 99 olarak değerlendirilmesi istenmiştir</t>
  </si>
  <si>
    <t>12266969</t>
  </si>
  <si>
    <t>https://ht1.csb.gov.tr/gallery.do?uid=1677403117117_38969</t>
  </si>
  <si>
    <t>185255171</t>
  </si>
  <si>
    <t>23</t>
  </si>
  <si>
    <t>E8VMP</t>
  </si>
  <si>
    <t>Kesin Hasar Tespit 1677403117117_38969 E8VMP</t>
  </si>
  <si>
    <t>TC-YOK Seydi Vakkas kömürcü</t>
  </si>
  <si>
    <t>İtiraz Tespit 1682424451589_43078 E8VMP</t>
  </si>
  <si>
    <t>POINT(37.694700483647054 37.51429553539512)</t>
  </si>
  <si>
    <t>Yapıda kimse yok.ikinci inceleme sonucu binada çatlaklar ve dökülmeler görülmüştür.</t>
  </si>
  <si>
    <t>12266954,12266956,12266957,12266960</t>
  </si>
  <si>
    <t>https://ht1.csb.gov.tr/gallery.do?uid=1677228886345_43921</t>
  </si>
  <si>
    <t>181808973</t>
  </si>
  <si>
    <t>120</t>
  </si>
  <si>
    <t>G7YVB</t>
  </si>
  <si>
    <t>Kesin Hasar Tespit 1677228886345_43921 G7YVB</t>
  </si>
  <si>
    <t>38455337198 AHMET PARLAK</t>
  </si>
  <si>
    <t>ŞAKİR ALKAN - MEHMET FATİH ARTAM</t>
  </si>
  <si>
    <t>POINT(37.69603802213264 37.51323251382391)</t>
  </si>
  <si>
    <t>Metruk bina muhtarın beyanına göre</t>
  </si>
  <si>
    <t>7202953,7202959,7202968,7202975</t>
  </si>
  <si>
    <t>https://ht1.csb.gov.tr/gallery.do?uid=1677070628555_36556</t>
  </si>
  <si>
    <t>25225963</t>
  </si>
  <si>
    <t>111/13</t>
  </si>
  <si>
    <t>182388884</t>
  </si>
  <si>
    <t>112</t>
  </si>
  <si>
    <t>2F6RU</t>
  </si>
  <si>
    <t>Kesin Hasar Tespit 1677070628555_36556 2F6RU</t>
  </si>
  <si>
    <t>36148414034 FAZLI SARIGÜL</t>
  </si>
  <si>
    <t>111/13 AVLULU Ä°KÄ° KERPÄ°Ã‡ EV</t>
  </si>
  <si>
    <t>Kağır (Yığma) Duvarlı Yapı - Kesme Taş</t>
  </si>
  <si>
    <t>POINT(37.69709896645344 37.513477029766605)</t>
  </si>
  <si>
    <t>Yapı altı ahşap beton karışık yapı sistemi üst kat ise yığma kardır sistemi ile yapılmıştır. Duvarlarda meydana gelen deformasyon sonucu yapıya ağır hasar verilmiştir</t>
  </si>
  <si>
    <t>6580735,6580746,6580754,6580775,6580786,6580798,6580822,6580841</t>
  </si>
  <si>
    <t>1978</t>
  </si>
  <si>
    <t>https://ht1.csb.gov.tr/gallery.do?uid=1677227871048_10386</t>
  </si>
  <si>
    <t>25225951</t>
  </si>
  <si>
    <t>111/1</t>
  </si>
  <si>
    <t>198250367</t>
  </si>
  <si>
    <t>111</t>
  </si>
  <si>
    <t>VYVB3</t>
  </si>
  <si>
    <t>Kesin Hasar Tespit 1677227871048_10386 VYVB3</t>
  </si>
  <si>
    <t>38455337198 AHMET PARLAK,38455337198 AHMET PARLAK</t>
  </si>
  <si>
    <t>111/1 AVLULU İKİ KARGİR EV</t>
  </si>
  <si>
    <t>Konut+Ticarethane</t>
  </si>
  <si>
    <t>POINT(37.69597147150644 37.51307598021243)</t>
  </si>
  <si>
    <t>Yapı ekonomik ürün tamamlandığı için kolon kiriş duvar ve tahliyeleri çatlamış durumda.</t>
  </si>
  <si>
    <t>7202300,7202304,7202313,7202322,7202334,7202344,7202352,7202357,7202369,7202377,7202384,7202388,7202395,7202405,7202414,7202419</t>
  </si>
  <si>
    <t>2003</t>
  </si>
  <si>
    <t>https://ht1.csb.gov.tr/gallery.do?uid=1677414848808_50542</t>
  </si>
  <si>
    <t>25226350</t>
  </si>
  <si>
    <t>109/193</t>
  </si>
  <si>
    <t>189868045</t>
  </si>
  <si>
    <t>RF272</t>
  </si>
  <si>
    <t>Kesin Hasar Tespit 1677414848808_50542 RF272</t>
  </si>
  <si>
    <t>39046317452 MEMET ÇOBAN</t>
  </si>
  <si>
    <t>109/193 TARLA</t>
  </si>
  <si>
    <t>POINT(37.698864980857024 37.51440902694985)</t>
  </si>
  <si>
    <t>Tapliye ile duvar arasında ciddi oynamalar olmuş. Duvarlarda çatlaklar mevcut</t>
  </si>
  <si>
    <t>7304360,7304405,7304458,7304502,7304550</t>
  </si>
  <si>
    <t>https://ht1.csb.gov.tr/gallery.do?uid=1677136567672_96823</t>
  </si>
  <si>
    <t>25225765</t>
  </si>
  <si>
    <t>109/3</t>
  </si>
  <si>
    <t>180365983</t>
  </si>
  <si>
    <t>22</t>
  </si>
  <si>
    <t>PDARC</t>
  </si>
  <si>
    <t>Kesin Hasar Tespit 1677136567672_96823 PDARC</t>
  </si>
  <si>
    <t>39601298974 VAKIF YILMAZ</t>
  </si>
  <si>
    <t>109/3 TARLA</t>
  </si>
  <si>
    <t>POINT(37.69645349818386 37.51396797067543)</t>
  </si>
  <si>
    <t>Duvarlarda ağır çatlaklar mevcüt</t>
  </si>
  <si>
    <t>6810927,6810972,6811001,6811039,6811070,6811094,6811118,6811140,6811158</t>
  </si>
  <si>
    <t>https://ht1.csb.gov.tr/gallery.do?uid=1677070313792_6813</t>
  </si>
  <si>
    <t>25226348</t>
  </si>
  <si>
    <t>109/189</t>
  </si>
  <si>
    <t>192558328</t>
  </si>
  <si>
    <t>TZGFD</t>
  </si>
  <si>
    <t>Kesin Hasar Tespit 1677070313792_6813 TZGFD</t>
  </si>
  <si>
    <t>39928288054 HAMZA AVŞAR</t>
  </si>
  <si>
    <t>109/189 AVLULU KERPÄ°Ã‡ EV</t>
  </si>
  <si>
    <t>POINT(37.69722148904587 37.514016027736474)</t>
  </si>
  <si>
    <t>Metruk bina</t>
  </si>
  <si>
    <t>6580990,6581011</t>
  </si>
  <si>
    <t>1996</t>
  </si>
  <si>
    <t>https://ht1.csb.gov.tr/gallery.do?uid=1677137892059_35974</t>
  </si>
  <si>
    <t>25225768</t>
  </si>
  <si>
    <t>109/6</t>
  </si>
  <si>
    <t>YK422</t>
  </si>
  <si>
    <t>Kesin Hasar Tespit 1677137892059_35974 YK422</t>
  </si>
  <si>
    <t>36949387346 KADİR KARA</t>
  </si>
  <si>
    <t>109/6 AVLULU KARGÄ°R EV</t>
  </si>
  <si>
    <t>POINT(37.696957288155865 37.514128961207824)</t>
  </si>
  <si>
    <t>Binanın yığma olmasından dolayı Duvar çatlakları çok fazla mevcüt</t>
  </si>
  <si>
    <t>6812103,6812119,6812161,6812180,6812206,6812224,6812237,6812250,6812259,6812270,6812285,6812295,6812313,6812336,6812362,6812386</t>
  </si>
  <si>
    <t>https://ht1.csb.gov.tr/gallery.do?uid=1677149380317_91681</t>
  </si>
  <si>
    <t>25226063</t>
  </si>
  <si>
    <t>121/4</t>
  </si>
  <si>
    <t>46</t>
  </si>
  <si>
    <t>G3DJ6</t>
  </si>
  <si>
    <t>Kesin Hasar Tespit 1677149380317_91681 G3DJ6</t>
  </si>
  <si>
    <t>38818325008 ŞERİF ŞAHİN</t>
  </si>
  <si>
    <t>121/4 KARGÄ°R EV VE AVLUSU</t>
  </si>
  <si>
    <t>POINT(37.69597439711673 37.5137510842543)</t>
  </si>
  <si>
    <t>Muhtarın beyanına göre kimse yapıda kalmıyor. Dışarıdan bakıldı yapıbduvarlarında kayma var.</t>
  </si>
  <si>
    <t>6813222,6813231,6813244</t>
  </si>
  <si>
    <t>https://ht1.csb.gov.tr/gallery.do?uid=1677139501991_99665</t>
  </si>
  <si>
    <t>25225770</t>
  </si>
  <si>
    <t>109/8</t>
  </si>
  <si>
    <t>4T44B</t>
  </si>
  <si>
    <t>Kesin Hasar Tespit 1677139501991_99665 4T44B</t>
  </si>
  <si>
    <t>36397405760 MİNA ÖZEL</t>
  </si>
  <si>
    <t>109/8 BAHÃ‡E</t>
  </si>
  <si>
    <t>POINT(37.697185150027494 37.51416064963791)</t>
  </si>
  <si>
    <t>Duvar çatlakları mevcüt</t>
  </si>
  <si>
    <t>6811913,6811935,6811948,6811968,6811988,6812015,6812046,6812068,6812082</t>
  </si>
  <si>
    <t>https://ht1.csb.gov.tr/gallery.do?uid=1677161871643_57567</t>
  </si>
  <si>
    <t>25226023</t>
  </si>
  <si>
    <t>114/1</t>
  </si>
  <si>
    <t>189494842</t>
  </si>
  <si>
    <t>122</t>
  </si>
  <si>
    <t>T3K6Y</t>
  </si>
  <si>
    <t>Kesin Hasar Tespit 1677161871643_57567 T3K6Y</t>
  </si>
  <si>
    <t>4+1</t>
  </si>
  <si>
    <t>38089349352 RAMAZAN POLAT</t>
  </si>
  <si>
    <t>114/1 AVLULU KARGÄ°R EV</t>
  </si>
  <si>
    <t>POINT(37.695455502946544 37.51310299807815)</t>
  </si>
  <si>
    <t>Binada bazı kısımlarda tavan çökmesi mevcuttur duvarlarda çatlaklar ve deformasyonlar mevcuttur</t>
  </si>
  <si>
    <t>6813553,6813564,6813576,6813588,6813605,6813614,6813641,6813655</t>
  </si>
  <si>
    <t>https://ht1.csb.gov.tr/gallery.do?uid=1677421305839_12725</t>
  </si>
  <si>
    <t>ARABAN KÜÇÜKLÜ İtiraz Tespit</t>
  </si>
  <si>
    <t>KÜÇÜKLÜ MAHALLESİ</t>
  </si>
  <si>
    <t>Küçüklü sok</t>
  </si>
  <si>
    <t>37B</t>
  </si>
  <si>
    <t>F6HGR</t>
  </si>
  <si>
    <t>Kesin Hasar Tespit 1677421305839_12725 F6HGR</t>
  </si>
  <si>
    <t>İtiraz Tespit 1682755795052_87503 F6HGR</t>
  </si>
  <si>
    <t>OĞUZHAN DEMİR - AHMET TAŞPINAR</t>
  </si>
  <si>
    <t>POINT(37.823912233949976 37.43017276982559)</t>
  </si>
  <si>
    <t>Adresi 37/B olarak belirtilmiştir. Kolonlarda ve kirişlerde derine işlemiş çatlaklar bulunmaktadır.</t>
  </si>
  <si>
    <t>12416902,12416903,12416904,12416906,12416907,12416911,12416913,12416916,12416918,12416921,12416924,12416928,12416929</t>
  </si>
  <si>
    <t>2019</t>
  </si>
  <si>
    <t>https://ht1.csb.gov.tr/gallery.do?uid=1677487655598_924</t>
  </si>
  <si>
    <t>2010</t>
  </si>
  <si>
    <t>KÜÇÜKLÜ</t>
  </si>
  <si>
    <t>2U3U3</t>
  </si>
  <si>
    <t>Az Hasarlı</t>
  </si>
  <si>
    <t>Kesin Hasar Tespit 1677487655598_924 2U3U3</t>
  </si>
  <si>
    <t>İtiraz Tespit 1682757492957_17199 2U3U3</t>
  </si>
  <si>
    <t>POINT(37.82230404508216 37.429867233742605)</t>
  </si>
  <si>
    <t>76NJY kodlu A2079093 numaralı itiraz bu konumda göründüğü için Hane sahibi yanlışlıkla itiraz etmiştir. O dilekçe iptal edilecektir. Doğru olan kodu 2U3U3'tür. Evi ağır hasarlıdır.</t>
  </si>
  <si>
    <t>12416873,12416875,12416876,12416877,12416879,12416881,12416882,12416884</t>
  </si>
  <si>
    <t>https://ht1.csb.gov.tr/gallery.do?uid=1677420781565_20229</t>
  </si>
  <si>
    <t>Kucuklu</t>
  </si>
  <si>
    <t>VR63B</t>
  </si>
  <si>
    <t>Kesin Hasar Tespit 1677420781565_20229 VR63B</t>
  </si>
  <si>
    <t>İtiraz Tespit 1682668173844_13478 VR63B</t>
  </si>
  <si>
    <t>POINT(37.82086127111497 37.43030215548008)</t>
  </si>
  <si>
    <t>Ahır olann zeminde kolon kiriş bölgesi burkulma, üst katta duvarlarda Çift taraflı yarıklar, merdiven bölümünde kirişlerde derin çatlak.</t>
  </si>
  <si>
    <t>12405740,12405742,12405746,12405751,12405756,12405761,12405770,12405772,12405775,12405777,12405780,12405783</t>
  </si>
  <si>
    <t>https://ht1.csb.gov.tr/gallery.do?uid=1677422592005_40919</t>
  </si>
  <si>
    <t>178918520</t>
  </si>
  <si>
    <t>41</t>
  </si>
  <si>
    <t>KKTMB</t>
  </si>
  <si>
    <t>Kesin Hasar Tespit 1677422592005_40919 KKTMB</t>
  </si>
  <si>
    <t>İtiraz Tespit 1682670455422_76106 KKTMB</t>
  </si>
  <si>
    <t>POINT(37.821452481753134 37.42987501768682)</t>
  </si>
  <si>
    <t>Hane sahibi e devlette kendi sisteminde ZDFZA kodlu evin çıktığını belirtmektedir. Doğru olan kod KKTMB'dir. Kapı numarası 6'dır. Alt katı betonarme üstü yığma. Taşıyıcı kolonu derin kabuk atmış ufak miktarda burkulma mevcuttur. Kirişlerde bazılarında kılcal çatlak bulunuyor.  Üst katta kılcal sıva çatlak harici sorun yoktur.</t>
  </si>
  <si>
    <t>12405697,12405698,12405699,12405700,12405701,12405703,12405705,12405706,12405707,12405708,12405709</t>
  </si>
  <si>
    <t>https://ht1.csb.gov.tr/gallery.do?uid=1677491423342_90621</t>
  </si>
  <si>
    <t>118634120</t>
  </si>
  <si>
    <t>69</t>
  </si>
  <si>
    <t>6ZHE2</t>
  </si>
  <si>
    <t>Kesin Hasar Tespit 1677491423342_90621 6ZHE2</t>
  </si>
  <si>
    <t>18233011694 SIDDIK BUDAK,18233011694 SIDDIK BUDAK</t>
  </si>
  <si>
    <t>İtiraz Tespit 1682685869075_53397 6ZHE2</t>
  </si>
  <si>
    <t>20-40</t>
  </si>
  <si>
    <t>POINT(37.822685509274635 37.42948850609353)</t>
  </si>
  <si>
    <t>Kapı numarası 19 olarak hane sahibi tarafından belirtilmiştir.</t>
  </si>
  <si>
    <t>12405785</t>
  </si>
  <si>
    <t>https://ht1.csb.gov.tr/gallery.do?uid=1677488926817_40057</t>
  </si>
  <si>
    <t>163529613</t>
  </si>
  <si>
    <t>58</t>
  </si>
  <si>
    <t>G7DNK</t>
  </si>
  <si>
    <t>Kesin Hasar Tespit 1677488926817_40057 G7DNK</t>
  </si>
  <si>
    <t>İtiraz Tespit 1682688110456_55787 G7DNK</t>
  </si>
  <si>
    <t>POINT(37.823298463236554 37.43003246529234)</t>
  </si>
  <si>
    <t>Hane sahibi maks numarasının düzeltilmesini 163529613 olarak belirtmiştir. Kapı numarası 30/A olarak belirtilmiştir.</t>
  </si>
  <si>
    <t>12405663</t>
  </si>
  <si>
    <t>https://ht1.csb.gov.tr/gallery.do?uid=1677418348306_74832</t>
  </si>
  <si>
    <t>Küçüklü</t>
  </si>
  <si>
    <t>65</t>
  </si>
  <si>
    <t>ZADBB</t>
  </si>
  <si>
    <t>Kesin Hasar Tespit 1677418348306_74832 ZADBB</t>
  </si>
  <si>
    <t>İtiraz Tespit 1682669464795_67151 ZADBB</t>
  </si>
  <si>
    <t>FATİH KÖKSAL - MUHAMMEDÜLEMİN ASLAN</t>
  </si>
  <si>
    <t>POINT(37.82023687385585 37.43182749740934)</t>
  </si>
  <si>
    <t>Konut olarak kullanılmaktadır. Giriş kat Kolon patlamış.
Kapı no:65/1</t>
  </si>
  <si>
    <t>12400738,12400744,12400756,12400767,12400772,12400773</t>
  </si>
  <si>
    <t>https://ht1.csb.gov.tr/gallery.do?uid=1677420993403_38686</t>
  </si>
  <si>
    <t>178309977</t>
  </si>
  <si>
    <t>N7MUT</t>
  </si>
  <si>
    <t>Kesin Hasar Tespit 1677420993403_38686 N7MUT</t>
  </si>
  <si>
    <t>İtiraz Tespit 1682672493043_40958 N7MUT</t>
  </si>
  <si>
    <t>POINT(37.823769478079214 37.43087248700814)</t>
  </si>
  <si>
    <t>Konut olarak kullanılmaktadır. Duvar ve kolonda catlakalar mevcuttur. 
Kapı numarası no:59/2</t>
  </si>
  <si>
    <t>12400080,12400093</t>
  </si>
  <si>
    <t>https://ht1.csb.gov.tr/gallery.do?uid=1677422718632_83094</t>
  </si>
  <si>
    <t>176915916</t>
  </si>
  <si>
    <t>6V7VZ</t>
  </si>
  <si>
    <t>Kesin Hasar Tespit 1677422718632_83094 6V7VZ</t>
  </si>
  <si>
    <t>İtiraz Tespit 1682677115471_24957 6V7VZ</t>
  </si>
  <si>
    <t>POINT(37.82435500923672 37.43073950096529)</t>
  </si>
  <si>
    <t>Birketten yapılmıştır. Tavan ve tabanda çatlaklar mevcuttur.
Kapı no:55</t>
  </si>
  <si>
    <t>12400973,12400980</t>
  </si>
  <si>
    <t>https://ht1.csb.gov.tr/gallery.do?uid=1677490476916_42934</t>
  </si>
  <si>
    <t>83567308</t>
  </si>
  <si>
    <t>163027154</t>
  </si>
  <si>
    <t>57</t>
  </si>
  <si>
    <t>76NJY</t>
  </si>
  <si>
    <t>Kesin Hasar Tespit 1677490476916_42934 76NJY</t>
  </si>
  <si>
    <t>11783226426 MEHMET BUDAK</t>
  </si>
  <si>
    <t>111/1 Tarla</t>
  </si>
  <si>
    <t>OĞUZHAN MOLLA - HALİS ALP ÇAKMAK</t>
  </si>
  <si>
    <t>POINT(37.82224247914654 37.42989898605185)</t>
  </si>
  <si>
    <t>7433400,7433416,7433430</t>
  </si>
  <si>
    <t>https://ht1.csb.gov.tr/gallery.do?uid=1677491032583_40291</t>
  </si>
  <si>
    <t>83567194</t>
  </si>
  <si>
    <t>109/1</t>
  </si>
  <si>
    <t>169370871</t>
  </si>
  <si>
    <t>63</t>
  </si>
  <si>
    <t>84YJC</t>
  </si>
  <si>
    <t>Kesin Hasar Tespit 1677491032583_40291 84YJC</t>
  </si>
  <si>
    <t>18443004622 AHMET BUDAK</t>
  </si>
  <si>
    <t>109/1 Tarla</t>
  </si>
  <si>
    <t>POINT(37.822604525533315 37.42976349793784)</t>
  </si>
  <si>
    <t>7433208</t>
  </si>
  <si>
    <t>https://ht1.csb.gov.tr/gallery.do?uid=1677490844182_20756</t>
  </si>
  <si>
    <t>83567368</t>
  </si>
  <si>
    <t>112/1</t>
  </si>
  <si>
    <t>178637021</t>
  </si>
  <si>
    <t>59</t>
  </si>
  <si>
    <t>PYYHP</t>
  </si>
  <si>
    <t>Kesin Hasar Tespit 1677490844182_20756 PYYHP</t>
  </si>
  <si>
    <t>18551001056 FATMA BUDAK</t>
  </si>
  <si>
    <t>112/1 Müştemilatlı Ev</t>
  </si>
  <si>
    <t>POINT(37.82240251241111 37.42987546985849)</t>
  </si>
  <si>
    <t>7433722</t>
  </si>
  <si>
    <t>https://ht1.csb.gov.tr/gallery.do?uid=1677422767147_90617</t>
  </si>
  <si>
    <t>173859778</t>
  </si>
  <si>
    <t>39</t>
  </si>
  <si>
    <t>TF88F</t>
  </si>
  <si>
    <t>Kesin Hasar Tespit 1677422767147_90617 TF88F</t>
  </si>
  <si>
    <t>POINT(37.821552518928684 37.43020549182235)</t>
  </si>
  <si>
    <t>Numaralar birbirine kaymış binalar gozukmuyor Tc 18272010382 ali demir</t>
  </si>
  <si>
    <t>7433999,7434017,7434033</t>
  </si>
  <si>
    <t>https://ht1.csb.gov.tr/gallery.do?uid=1677490494499_20193</t>
  </si>
  <si>
    <t>83566840</t>
  </si>
  <si>
    <t>104/1</t>
  </si>
  <si>
    <t>68</t>
  </si>
  <si>
    <t>2ZD7K</t>
  </si>
  <si>
    <t>Kesin Hasar Tespit 1677490494499_20193 2ZD7K</t>
  </si>
  <si>
    <t>18661997300 OSMAN DEMİR,18661997300 OSMAN DEMİR</t>
  </si>
  <si>
    <t>104/1 Tarla</t>
  </si>
  <si>
    <t>LOKMAN ALTAYLI - OĞUZHAN ALAGÖZ</t>
  </si>
  <si>
    <t>POINT(37.829140002103365 37.43030771486763)</t>
  </si>
  <si>
    <t>Konut olarak kullanılmaktadır. Duvarlarda ve kolonlar da çatlaklar mevcuttur.</t>
  </si>
  <si>
    <t>7434589,7434606,7434629,7434653</t>
  </si>
  <si>
    <t>2016</t>
  </si>
  <si>
    <t>https://ht1.csb.gov.tr/gallery.do?uid=1676485140432_2623</t>
  </si>
  <si>
    <t>89070573</t>
  </si>
  <si>
    <t>102/1</t>
  </si>
  <si>
    <t>Küçüklü mahallesi</t>
  </si>
  <si>
    <t>0</t>
  </si>
  <si>
    <t>JJBVN</t>
  </si>
  <si>
    <t>Kesin Hasar Tespit 1676485140432_2623 JJBVN</t>
  </si>
  <si>
    <t>102/1 HAM TOPRAK</t>
  </si>
  <si>
    <t>Okul</t>
  </si>
  <si>
    <t>Mahkemelik deprem öncesinden</t>
  </si>
  <si>
    <t>4557309,4557310,4557313,4557315,4557317,4557319,4557320,4557321,4557323</t>
  </si>
  <si>
    <t>https://ht1.csb.gov.tr/gallery.do?uid=1677487447110_82376</t>
  </si>
  <si>
    <t>83567427</t>
  </si>
  <si>
    <t>115/1</t>
  </si>
  <si>
    <t>179031968</t>
  </si>
  <si>
    <t>R3G6A</t>
  </si>
  <si>
    <t>Kesin Hasar Tespit 1677487447110_82376 R3G6A</t>
  </si>
  <si>
    <t>115/1 Müştemilatlı Ev</t>
  </si>
  <si>
    <t>POINT(37.82353498567355 37.4305940278559)</t>
  </si>
  <si>
    <t>Deprem öncesi tasiyicilarda ağır çatlaklar mevcuttur deprem sonrası kirişler ve kolonda çatlaklar mevcut olup 6306 sayılı kanuna göre tekrar hasar tespit çalışması yapilması gerekmektedir.</t>
  </si>
  <si>
    <t>7434538,7434550,7434566,7434580,7434596,7434603,7434610,7434621</t>
  </si>
  <si>
    <t>2008</t>
  </si>
  <si>
    <t>https://ht1.csb.gov.tr/gallery.do?uid=1677157964063_72776</t>
  </si>
  <si>
    <t>ARABAN SARIKAYA İtiraz Tespit</t>
  </si>
  <si>
    <t>SARIKAYA MAHALLESİ</t>
  </si>
  <si>
    <t>Sarıkaya</t>
  </si>
  <si>
    <t>17</t>
  </si>
  <si>
    <t>MYKFP</t>
  </si>
  <si>
    <t>Kesin Hasar Tespit 1677157964063_72776 MYKFP</t>
  </si>
  <si>
    <t>İtiraz Tespit 1682425517434_82884 MYKFP</t>
  </si>
  <si>
    <t>FERDİ KESKİN - BERKAY USLU</t>
  </si>
  <si>
    <t>POINT(37.72079045977116 37.51703523782201)</t>
  </si>
  <si>
    <t>Binada çok derin yarıklar oluşmuştur döşeme sehim yapmıştır.</t>
  </si>
  <si>
    <t>12272482,12273921,12273937,12273967,12273988,12274009</t>
  </si>
  <si>
    <t>1955</t>
  </si>
  <si>
    <t>https://ht1.csb.gov.tr/gallery.do?uid=1677414527733_25468</t>
  </si>
  <si>
    <t>206732083</t>
  </si>
  <si>
    <t>SARIKAYA</t>
  </si>
  <si>
    <t>83</t>
  </si>
  <si>
    <t>G6NZ2</t>
  </si>
  <si>
    <t>Kesin Hasar Tespit 1677414527733_25468 G6NZ2</t>
  </si>
  <si>
    <t>31726561742 DERVİŞ YILDIZ</t>
  </si>
  <si>
    <t>İtiraz Tespit 1682415647688_41991 G6NZ2</t>
  </si>
  <si>
    <t>Kağır (Yığma) Duvarlı Yapı - Moloz Taş (Yuvarlak)</t>
  </si>
  <si>
    <t>POINT(37.72344102163634 37.519353545208446)</t>
  </si>
  <si>
    <t>Binada taşıyıcı görevini üstlenen doğal taş duvarlarda derin çatlaklar gözlemlenmiştir.</t>
  </si>
  <si>
    <t>12272151,12272155,12272160,12272162,12272164,12272168,12272170,12272173</t>
  </si>
  <si>
    <t>https://ht1.csb.gov.tr/gallery.do?uid=1677499896521_88577</t>
  </si>
  <si>
    <t>211191796</t>
  </si>
  <si>
    <t>129</t>
  </si>
  <si>
    <t>72TU6</t>
  </si>
  <si>
    <t>Kesin Hasar Tespit 1677499896521_88577 72TU6</t>
  </si>
  <si>
    <t>34594466102 MEHMET ŞAHİN,34594466102 MEHMET ŞAHİN</t>
  </si>
  <si>
    <t>İtiraz Tespit 1682495401962_68261 72TU6</t>
  </si>
  <si>
    <t>POINT(37.72560598777418 37.51709646605384)</t>
  </si>
  <si>
    <t>Konut olarak yapılmış, halihazırda ahır olarak kullanılan ağır hasarlı yapı.</t>
  </si>
  <si>
    <t>12272061,12272062,12272064,12272073,12272075,12272076,12272078,12272079,12272080,12272081,12272082</t>
  </si>
  <si>
    <t>https://ht1.csb.gov.tr/gallery.do?uid=1677498768577_35199</t>
  </si>
  <si>
    <t>214310658</t>
  </si>
  <si>
    <t>128</t>
  </si>
  <si>
    <t>BCYAA</t>
  </si>
  <si>
    <t>Kesin Hasar Tespit 1677498768577_35199 BCYAA</t>
  </si>
  <si>
    <t>31816558782 VAKIF YILDIZ</t>
  </si>
  <si>
    <t>İtiraz Tespit 1682496116037_96684 BCYAA</t>
  </si>
  <si>
    <t>POINT(37.72543200512778 37.5176389869048)</t>
  </si>
  <si>
    <t>Yapıda deprem sırasında önemli çatlaklar oluşmuştur. Deprem öncesi mevcut olan çatlaklar da büyümüştür.Kirişlerde derin çatlaklar gözlemlenmiştir.</t>
  </si>
  <si>
    <t>12272442,12272445,12272450,12272456,12272459,12272461,12272464,12272465,12272467,12272470,12272472,12272474,12272477,12272480</t>
  </si>
  <si>
    <t>https://ht1.csb.gov.tr/gallery.do?uid=1677572452560_91305</t>
  </si>
  <si>
    <t>216841825</t>
  </si>
  <si>
    <t>34</t>
  </si>
  <si>
    <t>E8UEZ</t>
  </si>
  <si>
    <t>Kesin Hasar Tespit 1677572452560_91305 E8UEZ</t>
  </si>
  <si>
    <t>35569433648 MEMET KOCA,TC-YOK MEMET KOCA</t>
  </si>
  <si>
    <t>İtiraz Tespit 1682498326550_16187 E8UEZ</t>
  </si>
  <si>
    <t>Depo+Konut</t>
  </si>
  <si>
    <t>POINT(37.7203545175 37.516842024)</t>
  </si>
  <si>
    <t>Yapı deprem sırasında ağır hasar almıştır.Binanın gerçek numarası kişinin beyanındaki gibi 7 numaradır.</t>
  </si>
  <si>
    <t>12272377,12272378,12272379,12272381,12272382,12272384,12272385,12272387,12272388,12272389,12272390,12272392</t>
  </si>
  <si>
    <t>1992</t>
  </si>
  <si>
    <t>https://ht1.csb.gov.tr/gallery.do?uid=1677067187894_56606</t>
  </si>
  <si>
    <t>204209456</t>
  </si>
  <si>
    <t>JBY4Y</t>
  </si>
  <si>
    <t>Kesin Hasar Tespit 1677067187894_56606 JBY4Y</t>
  </si>
  <si>
    <t>30310608900 KEMAL GEZER</t>
  </si>
  <si>
    <t>İtiraz Tespit 1682500042203_78615 JBY4Y</t>
  </si>
  <si>
    <t>POINT(37.72049146921804 37.51659048597685)</t>
  </si>
  <si>
    <t>Zemin katta Duvar çatlakları vardır. Bodrum/Depo katında duvarlarda çatlak vardir</t>
  </si>
  <si>
    <t>12272222,12272230,12272236,12272246,12272255,12272259,12272262,12272266,12272276,12272287,12272296,12272304,12272313,12272319,12272327,12272336,12272346,12272348</t>
  </si>
  <si>
    <t>https://ht1.csb.gov.tr/gallery.do?uid=1677063694028_70541</t>
  </si>
  <si>
    <t>202009122</t>
  </si>
  <si>
    <t>VPFJJ</t>
  </si>
  <si>
    <t>Kesin Hasar Tespit 1677063694028_70541 VPFJJ</t>
  </si>
  <si>
    <t>30478603304 CUMA ÖZTÜRK,30478603304 CUMA ÖZTÜRK</t>
  </si>
  <si>
    <t>İtiraz Tespit 1682501489824_75240 VPFJJ</t>
  </si>
  <si>
    <t>POINT(37.719925015139324 37.516366523359565)</t>
  </si>
  <si>
    <t>Evin giriş kısmındaki döşeme çok fazla sehim yapmıştır. Tavan döşemesini taşıyan kirişlerde çatlaklar oluşmuştur.</t>
  </si>
  <si>
    <t>12272495,12272499,12272502,12272503,12272507,12272510,12272512,12272516,12272519,12272526,12272529,12272531,12272533,12272536</t>
  </si>
  <si>
    <t>2013</t>
  </si>
  <si>
    <t>https://ht1.csb.gov.tr/gallery.do?uid=1677494943320_17415</t>
  </si>
  <si>
    <t>490710597</t>
  </si>
  <si>
    <t>137</t>
  </si>
  <si>
    <t>M7TB7</t>
  </si>
  <si>
    <t>Kesin Hasar Tespit 1677494943320_17415 M7TB7</t>
  </si>
  <si>
    <t>35089449686 SONGÜL YILDIZ</t>
  </si>
  <si>
    <t>ALİ ULAŞ - YAKUP YILMAZ</t>
  </si>
  <si>
    <t>POINT(37.72441399003702 37.51851353774565)</t>
  </si>
  <si>
    <t>Üst kat 1 sene önce yapılmış. Depremde ciddi hasar almış.</t>
  </si>
  <si>
    <t>7547062,7547069,7547078</t>
  </si>
  <si>
    <t>https://ht1.csb.gov.tr/gallery.do?uid=1677314163372_71135</t>
  </si>
  <si>
    <t>25249577</t>
  </si>
  <si>
    <t>133/17</t>
  </si>
  <si>
    <t>54</t>
  </si>
  <si>
    <t>Z74H7</t>
  </si>
  <si>
    <t>Kesin Hasar Tespit 1677314163372_71135 Z74H7</t>
  </si>
  <si>
    <t>Depo</t>
  </si>
  <si>
    <t>133/17 KARGİR EV VE AVLUSU</t>
  </si>
  <si>
    <t>YASİN ELHAKAN - SEDAT DURSUN</t>
  </si>
  <si>
    <t>POINT(37.722422728397056 37.51798569383089)</t>
  </si>
  <si>
    <t>Mustemilat kullanılmamaktadır  Yapıda kimse yok.</t>
  </si>
  <si>
    <t>7206129,7206134,7206139</t>
  </si>
  <si>
    <t>https://ht1.csb.gov.tr/gallery.do?uid=1677158715806_16174</t>
  </si>
  <si>
    <t>25249569</t>
  </si>
  <si>
    <t>133/8</t>
  </si>
  <si>
    <t>216464958</t>
  </si>
  <si>
    <t>HZP7G</t>
  </si>
  <si>
    <t>Kesin Hasar Tespit 1677158715806_16174 HZP7G</t>
  </si>
  <si>
    <t>35122448560 MEHMETREŞİT ŞAHİN,35122448560 MEHMETREŞİT ŞAHİN</t>
  </si>
  <si>
    <t>133/8 KARGÄ°R EV VE ARSASI</t>
  </si>
  <si>
    <t>POINT(37.72177250902051 37.517982969637174)</t>
  </si>
  <si>
    <t>Zemin kat depo/samanlık dış köşe duvarlarında ayrilmalar ve Üst kat konut duvarlarında çatlaklar mevcuttur.</t>
  </si>
  <si>
    <t>6804483,6804502,6804525,6804534,6804546,6804559,6804564,6804573,6804584,6804594,6804605,6804613,6804643,6804687,6804695,6804721,6804736</t>
  </si>
  <si>
    <t>https://ht1.csb.gov.tr/gallery.do?uid=1677236910666_36720</t>
  </si>
  <si>
    <t>25249573</t>
  </si>
  <si>
    <t>133/13</t>
  </si>
  <si>
    <t>50</t>
  </si>
  <si>
    <t>MPHYN</t>
  </si>
  <si>
    <t>Kesin Hasar Tespit 1677236910666_36720 MPHYN</t>
  </si>
  <si>
    <t>31336574798 SAİT CEYLAN,31336574798 SAİT CEYLAN</t>
  </si>
  <si>
    <t>133/13 KARGİR EV VE AVLUSU</t>
  </si>
  <si>
    <t>POINT(37.72212915282043 37.518012143019355)</t>
  </si>
  <si>
    <t>MAKS Verisinde Bina No 51 sınırları içerisinde görünmektedir. Zemin kat depo yığma duvarlar ve tabanda çatlaklar mevcut. 1. Kat konutta ciddi hasar, çatlak vs. tespit edilemedi.</t>
  </si>
  <si>
    <t>7207348,7207356,7207363,7207367,7207370,7207382,7207390</t>
  </si>
  <si>
    <t>https://ht1.csb.gov.tr/gallery.do?uid=1677160122205_1952</t>
  </si>
  <si>
    <t>25201909</t>
  </si>
  <si>
    <t>133/12</t>
  </si>
  <si>
    <t>211948393</t>
  </si>
  <si>
    <t>7PJKN</t>
  </si>
  <si>
    <t>Kesin Hasar Tespit 1677160122205_1952 7PJKN</t>
  </si>
  <si>
    <t>30283609898 MEVLÜT GEZER,30283609898 MEVLÜT GEZER</t>
  </si>
  <si>
    <t>133/12 KARGÄ°R EV VE AVLUSU</t>
  </si>
  <si>
    <t>POINT(37.7220524920279 37.51781297348968)</t>
  </si>
  <si>
    <t>1. Kat Konut duvarlarında çatlaklar ve Zemin hat Ahır kirislerinin 1 tanesinde kırılma tespit edildi.</t>
  </si>
  <si>
    <t>6802319,6802337,6802349,6802365,6802390,6802409,6802441,6802483,6802502,6802519,6802536,6802561,6802579,6802594,6802616</t>
  </si>
  <si>
    <t>1966</t>
  </si>
  <si>
    <t>https://ht1.csb.gov.tr/gallery.do?uid=1677490222959_75742</t>
  </si>
  <si>
    <t>25248650</t>
  </si>
  <si>
    <t>115/34</t>
  </si>
  <si>
    <t>214732950</t>
  </si>
  <si>
    <t>45</t>
  </si>
  <si>
    <t>JG2J8</t>
  </si>
  <si>
    <t>Kesin Hasar Tespit 1677490222959_75742 JG2J8</t>
  </si>
  <si>
    <t>115/34 KARGİR CAMİİ VE AVLUSU</t>
  </si>
  <si>
    <t>POINT(37.72213451602284 37.51728152920826)</t>
  </si>
  <si>
    <t>Köy camisi depremde ağır hasar almuş olup yenilenmesi gerekmektedir.</t>
  </si>
  <si>
    <t>7649332,7649338,7649343,7649348,7649353,7649357,7649365,7649367,7649370</t>
  </si>
  <si>
    <t>https://ht1.csb.gov.tr/gallery.do?uid=1677239691027_42575</t>
  </si>
  <si>
    <t>25249575</t>
  </si>
  <si>
    <t>133/15</t>
  </si>
  <si>
    <t>211328182</t>
  </si>
  <si>
    <t>DJNFH</t>
  </si>
  <si>
    <t>Kesin Hasar Tespit 1677239691027_42575 DJNFH</t>
  </si>
  <si>
    <t>10052284754 RIFAT CEYLAN,10052284754 RIFAT CEYLAN</t>
  </si>
  <si>
    <t>133/15 KARGİR EV VE AVLUSU</t>
  </si>
  <si>
    <t>POINT(37.72223799653757 37.517920976733485)</t>
  </si>
  <si>
    <t>Zemin kat ahir ve samanlık olup yapım tarihi eski olan yığma bir yapıdir. Tasıyıcı duvarlarında çatlama ve deformasyon tespit edilmiştir.
Zemin kat etkisi sonucu 1. Kat yapı zeminlerinde geniş çatlaklar tespit edildi. Aynı kat kirislerinde çatlakla mevcuttur.</t>
  </si>
  <si>
    <t>7205673,7205680,7205687,7205693,7205700,7205707,7205715,7205721,7205725,7205735,7205739</t>
  </si>
  <si>
    <t>https://ht1.csb.gov.tr/gallery.do?uid=1677241044291_65111</t>
  </si>
  <si>
    <t>25249589</t>
  </si>
  <si>
    <t>137/1</t>
  </si>
  <si>
    <t>204083588</t>
  </si>
  <si>
    <t>117,117/1</t>
  </si>
  <si>
    <t>7G7RJ</t>
  </si>
  <si>
    <t>Kesin Hasar Tespit 1677241044291_65111 7G7RJ</t>
  </si>
  <si>
    <t>31330574916 HAKKI CEYLAN,31330574916 HAKKI CEYLAN,31330574916 HAKKI CEYLAN</t>
  </si>
  <si>
    <t>137/1 KARGİR EV VE AVLUSU</t>
  </si>
  <si>
    <t>POINT(37.722454507835934 37.5177210010774)</t>
  </si>
  <si>
    <t>Maks bina no 117 zemin kat ahır üst kat konut melez yapi duvarlarında ve kapı pencere gibi zayıf alanlarda çatlaklar tespitedildi. Alt kat tasıyıcı kirislerde çatlaklar mevcut. Orta hasarlı 
Maks bina no 117/1 1980 yilinda yapılmış. Yığma yapı duvarlarında geniş çatlaklar ve hasarlar var. Ağır hasarlı</t>
  </si>
  <si>
    <t>7205831,7205835,7205842,7205848,7205851,7205859,7205875,7205882,7205890,7205897,7205906,7205912,7205916,7205920,7205926,7205929,7205936,7205940,7205942</t>
  </si>
  <si>
    <t>2018</t>
  </si>
  <si>
    <t>https://ht1.csb.gov.tr/gallery.do?uid=1677161009553_49709</t>
  </si>
  <si>
    <t>25249581</t>
  </si>
  <si>
    <t>134/2</t>
  </si>
  <si>
    <t>211607403</t>
  </si>
  <si>
    <t>42</t>
  </si>
  <si>
    <t>YMMHT</t>
  </si>
  <si>
    <t>Kesin Hasar Tespit 1677161009553_49709 YMMHT</t>
  </si>
  <si>
    <t>30106615754 HATİCE KAYA</t>
  </si>
  <si>
    <t>134/2 KARGÄ°R EV VE AVLUSU</t>
  </si>
  <si>
    <t>POINT(37.72173349015303 37.51749201132053)</t>
  </si>
  <si>
    <t>Yapının 2018 yilinda dolgu zemin üzerine inşaa edildiği malik ve köy halkının beyanidir. Duvarlarda geniş çatlaklar bulunmaktadır.</t>
  </si>
  <si>
    <t>6802124,6802145,6802166,6802194,6802216,6802234,6802257,6802281</t>
  </si>
  <si>
    <t>https://ht1.csb.gov.tr/gallery.do?uid=1677235764923_69406</t>
  </si>
  <si>
    <t>200007011</t>
  </si>
  <si>
    <t>HKJEZ</t>
  </si>
  <si>
    <t>Kesin Hasar Tespit 1677235764923_69406 HKJEZ</t>
  </si>
  <si>
    <t>32155547406 ENVER KARAKUŞ,32155547406 ENVER KARAKUŞ</t>
  </si>
  <si>
    <t>POINT(37.72235751194684 37.51817449299233)</t>
  </si>
  <si>
    <t>Yığma yapı duvarlarında geniş çatlaklar bulunmaktadır</t>
  </si>
  <si>
    <t>7205183,7205188,7205196,7205207,7205213</t>
  </si>
  <si>
    <t>https://ht1.csb.gov.tr/gallery.do?uid=1677323959844_46447</t>
  </si>
  <si>
    <t>25249607</t>
  </si>
  <si>
    <t>142/7</t>
  </si>
  <si>
    <t>66</t>
  </si>
  <si>
    <t>8AFAF</t>
  </si>
  <si>
    <t>Kesin Hasar Tespit 1677323959844_46447 8AFAF</t>
  </si>
  <si>
    <t>30814592170 YUNUS KORKMAZ</t>
  </si>
  <si>
    <t>142/7 KARGİR EV VE AVLUSU</t>
  </si>
  <si>
    <t>POINT(37.72302711286029 37.51856060537374)</t>
  </si>
  <si>
    <t>7205287,7205295,7205298,7205303,7205312,7205318,7205324,7205344</t>
  </si>
  <si>
    <t>1965</t>
  </si>
  <si>
    <t>https://ht1.csb.gov.tr/gallery.do?uid=1677230903731_13168</t>
  </si>
  <si>
    <t>25249584</t>
  </si>
  <si>
    <t>135/1</t>
  </si>
  <si>
    <t>200628766</t>
  </si>
  <si>
    <t>BT3NZ</t>
  </si>
  <si>
    <t>Kesin Hasar Tespit 1677230903731_13168 BT3NZ</t>
  </si>
  <si>
    <t>34663463858 SEYDİ ŞAHİN,34663463858 SEYDİ ŞAHİN</t>
  </si>
  <si>
    <t>135/1 KARGİR EV VE AVLUSU</t>
  </si>
  <si>
    <t>POINT(37.722024486014874 37.51755251294125)</t>
  </si>
  <si>
    <t>Bina zemin kat duvarlarında çatlaklar ve dış köşe duvarlarında ayrilmalar tespit edildi. 1.kat konut nitelikli olup depo amacıyla mevsimsel kullanıldığı kanaati oluşmuştur.</t>
  </si>
  <si>
    <t>7207126,7207136,7207141,7207146,7207150,7207154,7207164,7207176,7207209,7207219,7207224,7207228,7207234,7207242</t>
  </si>
  <si>
    <t>https://ht1.csb.gov.tr/gallery.do?uid=1677494761971_89789</t>
  </si>
  <si>
    <t>25248152</t>
  </si>
  <si>
    <t>108/77</t>
  </si>
  <si>
    <t>200631380</t>
  </si>
  <si>
    <t>98,98A</t>
  </si>
  <si>
    <t>Y3MFT</t>
  </si>
  <si>
    <t>Kesin Hasar Tespit 1677494761971_89789 Y3MFT</t>
  </si>
  <si>
    <t>108/77 KARGİR EV VE TARLA</t>
  </si>
  <si>
    <t>POINT(37.72431898491439 37.51844397994226)</t>
  </si>
  <si>
    <t>Yapısal olarak kötü durumda olan Ahir, deprem sonrasında kullanılmaz hale gelmiştir.</t>
  </si>
  <si>
    <t>7547120,7547128</t>
  </si>
  <si>
    <t>https://ht1.csb.gov.tr/gallery.do?uid=1677243397166_73466</t>
  </si>
  <si>
    <t>25249591</t>
  </si>
  <si>
    <t>137/3</t>
  </si>
  <si>
    <t>201413317</t>
  </si>
  <si>
    <t>115,115A</t>
  </si>
  <si>
    <t>C7ET7</t>
  </si>
  <si>
    <t>Kesin Hasar Tespit 1677243397166_73466 C7ET7</t>
  </si>
  <si>
    <t>31237578062 FEHMİ CEYLAN,31237578062 FEHMİ CEYLAN</t>
  </si>
  <si>
    <t>137/3 KARGİR EV VE AVLUSU</t>
  </si>
  <si>
    <t>POINT(37.7227089693788 37.51776500080433)</t>
  </si>
  <si>
    <t>Zemin katı taş çamur harcli kargir yapı üzerine betonarme yapı inşaa edildiği tespit edilmiştir. Afet sonrası zemin kat taş duvarlarında çatlaklar tespit edildi.  1.kat duvarlarında kapı ve pencere kenarı gibi zayıf alanlarda ve bazı kişilerde çatlaklar tespit edildi.</t>
  </si>
  <si>
    <t>7206569,7206574,7206582,7206588,7206590,7206597,7206605,7206616,7206625,7206632,7206640,7206650,7206668,7206675,7206685,7206694,7206700,7206703,7206712,7206717,7206719,7206725,7206729</t>
  </si>
  <si>
    <t>2002</t>
  </si>
  <si>
    <t>https://ht1.csb.gov.tr/gallery.do?uid=1677496742039_37626</t>
  </si>
  <si>
    <t>201133055</t>
  </si>
  <si>
    <t>133</t>
  </si>
  <si>
    <t>NA44N</t>
  </si>
  <si>
    <t>Kesin Hasar Tespit 1677496742039_37626 NA44N</t>
  </si>
  <si>
    <t>31543567880 İBRAHİM HALİL YILDIZ</t>
  </si>
  <si>
    <t>POINT(37.72542248358923 37.51832249631544)</t>
  </si>
  <si>
    <t>İnşaat yapım tekniğine tamamen aykırı yapılmış ve maks sisteminde gözüken plan haricinde ilave bir bölüm de yapılan, ahır olarak kullanılan yapıda ağır hasarlar meydana gelmiştir. Kullanımı uygun değildir.</t>
  </si>
  <si>
    <t>7650425,7650430,7650434,7650439,7650446,7650452,7650457,7650461,7650466,7650474,7650480,7650486,7650490,7650495</t>
  </si>
  <si>
    <t>https://ht1.csb.gov.tr/gallery.do?uid=1677500328306_40371</t>
  </si>
  <si>
    <t>214166282</t>
  </si>
  <si>
    <t>80</t>
  </si>
  <si>
    <t>ANH7P</t>
  </si>
  <si>
    <t>Kesin Hasar Tespit 1677500328306_40371 ANH7P</t>
  </si>
  <si>
    <t>34249477606 İSMAİL KAYA</t>
  </si>
  <si>
    <t>Kağır (Yığma) Duvarlı Yapı - Moloz Taş (Köşeli)</t>
  </si>
  <si>
    <t>POINT(37.723311512642354 37.51900752146459)</t>
  </si>
  <si>
    <t>Konut yapısal mukavemetini kaybetmiştir.</t>
  </si>
  <si>
    <t>7547257,7547262,7547268,7547274</t>
  </si>
  <si>
    <t>https://ht1.csb.gov.tr/gallery.do?uid=1677316661148_82840</t>
  </si>
  <si>
    <t>25249604</t>
  </si>
  <si>
    <t>142/4</t>
  </si>
  <si>
    <t>218155620</t>
  </si>
  <si>
    <t>61</t>
  </si>
  <si>
    <t>TMJJ4</t>
  </si>
  <si>
    <t>Kesin Hasar Tespit 1677316661148_82840 TMJJ4</t>
  </si>
  <si>
    <t>33895489414 DÖNDÜ KAYA</t>
  </si>
  <si>
    <t>142/4 KARGİR EV VE AVLUSU</t>
  </si>
  <si>
    <t>POINT(37.72280699664749 37.51839146439059)</t>
  </si>
  <si>
    <t>https://ht1.csb.gov.tr/gallery.do?uid=1677227571720_36832</t>
  </si>
  <si>
    <t>3FGF7</t>
  </si>
  <si>
    <t>Kesin Hasar Tespit 1677227571720_36832 3FGF7</t>
  </si>
  <si>
    <t>33238511376 SEYDİ KARTAL,TC-YOK Seydi Kartal</t>
  </si>
  <si>
    <t>POINT(37.72156969533482 37.5173513729362)</t>
  </si>
  <si>
    <t>7207645,7207655,7207662</t>
  </si>
  <si>
    <t>1994</t>
  </si>
  <si>
    <t>https://ht1.csb.gov.tr/gallery.do?uid=1677228978467_68247</t>
  </si>
  <si>
    <t>25249582</t>
  </si>
  <si>
    <t>134/3</t>
  </si>
  <si>
    <t>219520822</t>
  </si>
  <si>
    <t>43</t>
  </si>
  <si>
    <t>HAUMH</t>
  </si>
  <si>
    <t>Kesin Hasar Tespit 1677228978467_68247 HAUMH</t>
  </si>
  <si>
    <t>33829491650 EROL KAYA</t>
  </si>
  <si>
    <t>134/3 KARGİR EV VE AVLUSU</t>
  </si>
  <si>
    <t>POINT(37.72188397400888 37.51749348531179)</t>
  </si>
  <si>
    <t>7205150,7205156,7205161,7205169</t>
  </si>
  <si>
    <t>https://ht1.csb.gov.tr/gallery.do?uid=1677507362082_88675</t>
  </si>
  <si>
    <t>ARABAN MURATLI İtiraz Tespit</t>
  </si>
  <si>
    <t>MURATLI MAHALLESİ</t>
  </si>
  <si>
    <t>14,Muratli</t>
  </si>
  <si>
    <t>26,36</t>
  </si>
  <si>
    <t>47E8Z</t>
  </si>
  <si>
    <t>Kesin Hasar Tespit 1677507362082_88675 47E8Z</t>
  </si>
  <si>
    <t>40714262196 HÜSEYİN OKTAŞ</t>
  </si>
  <si>
    <t>İtiraz Tespit 1682495501979_98975 47E8Z</t>
  </si>
  <si>
    <t>RÜŞTÜ ŞAHİN - METİN SİNCAR</t>
  </si>
  <si>
    <t>POINT(37.53619051810761 37.39697222667881)</t>
  </si>
  <si>
    <t>Bina no 36/1. Mavi boyalı yapının yanındaki biriket duvarlı yapı ağır hasarlı olarak tespit edilmiştir.</t>
  </si>
  <si>
    <t>12318428,12318430</t>
  </si>
  <si>
    <t>https://ht1.csb.gov.tr/gallery.do?uid=1677505324233_54536</t>
  </si>
  <si>
    <t>12,Muratli</t>
  </si>
  <si>
    <t>24,29</t>
  </si>
  <si>
    <t>MBUTV</t>
  </si>
  <si>
    <t>Kesin Hasar Tespit 1677505324233_54536 MBUTV</t>
  </si>
  <si>
    <t>19901499912 MEHMET ERSERT</t>
  </si>
  <si>
    <t>İtiraz Tespit 1682498453184_919 MBUTV</t>
  </si>
  <si>
    <t>POINT(37.5367132512896 37.396847896862745)</t>
  </si>
  <si>
    <t>Bina no 29. Yapının yığma yapı olması ve duvarlarında önemli oranda hasar olması ve devam eden deprem hareketlerinin yapıyı aktif etkilemesi nedeniyle orta ve ağır hasar kararı arasında kalınmış, talimatlar gereği ağır hasar olarak tespit girilmiştir. Tekrar yerinde tespit yapılması öneerilmektedir.</t>
  </si>
  <si>
    <t>12318270,12318275</t>
  </si>
  <si>
    <t>https://ht1.csb.gov.tr/gallery.do?uid=1677502923331_40485</t>
  </si>
  <si>
    <t>9,Muratli</t>
  </si>
  <si>
    <t>19,28</t>
  </si>
  <si>
    <t>Y7MD3</t>
  </si>
  <si>
    <t>Kesin Hasar Tespit 1677502923331_40485 Y7MD3</t>
  </si>
  <si>
    <t>43339174622 İSA FİLİKER</t>
  </si>
  <si>
    <t>İtiraz Tespit 1682498663862_16355 Y7MD3</t>
  </si>
  <si>
    <t>POINT(37.53712977744493 37.396961830821056)</t>
  </si>
  <si>
    <t>Bina no 28.</t>
  </si>
  <si>
    <t>12318287,12318290</t>
  </si>
  <si>
    <t>https://ht1.csb.gov.tr/gallery.do?uid=1677504000544_95641</t>
  </si>
  <si>
    <t>21</t>
  </si>
  <si>
    <t>NZC8C</t>
  </si>
  <si>
    <t>Kesin Hasar Tespit 1677504000544_95641 NZC8C</t>
  </si>
  <si>
    <t>15872090080 İSMAİL TAPIKLAMA,15872090080 İSMAİL TAPIKLAMA</t>
  </si>
  <si>
    <t>İtiraz Tespit 1682499060450_26930 NZC8C</t>
  </si>
  <si>
    <t>POINT(37.53718328633385 37.39654832499566)</t>
  </si>
  <si>
    <t>Bina no 26.</t>
  </si>
  <si>
    <t>12318323</t>
  </si>
  <si>
    <t>https://ht1.csb.gov.tr/gallery.do?uid=1677504672002_17923</t>
  </si>
  <si>
    <t>23,24</t>
  </si>
  <si>
    <t>G3VVH</t>
  </si>
  <si>
    <t>Kesin Hasar Tespit 1677504672002_17923 G3VVH</t>
  </si>
  <si>
    <t>40369273622 HAKKI TAPIKLAMA</t>
  </si>
  <si>
    <t>İtiraz Tespit 1682499246432_71906 G3VVH</t>
  </si>
  <si>
    <t>POINT(37.53740430780889 37.39652292919296)</t>
  </si>
  <si>
    <t>Bina no 24/A</t>
  </si>
  <si>
    <t>12318374,12318377</t>
  </si>
  <si>
    <t>https://ht1.csb.gov.tr/gallery.do?uid=1677506163695_52973</t>
  </si>
  <si>
    <t>Muratlı sok</t>
  </si>
  <si>
    <t>Kayıtsız 10</t>
  </si>
  <si>
    <t>EDR4U</t>
  </si>
  <si>
    <t>Kesin Hasar Tespit 1677506163695_52973 EDR4U</t>
  </si>
  <si>
    <t>37565163208 Mahmut ergün</t>
  </si>
  <si>
    <t>İtiraz Tespit 1682506739663_77542 EDR4U</t>
  </si>
  <si>
    <t>POINT(37.53789901825554 37.396998202075935)</t>
  </si>
  <si>
    <t>Okulun lojmanı, metruk yapi</t>
  </si>
  <si>
    <t>12318279</t>
  </si>
  <si>
    <t>1997</t>
  </si>
  <si>
    <t>https://ht1.csb.gov.tr/gallery.do?uid=1677574704615_2884</t>
  </si>
  <si>
    <t>171623705</t>
  </si>
  <si>
    <t>MURATLI</t>
  </si>
  <si>
    <t>HUTYD</t>
  </si>
  <si>
    <t>Kesin Hasar Tespit 1677574704615_2884 HUTYD</t>
  </si>
  <si>
    <t>40723261814 HASAN OKTAŞ</t>
  </si>
  <si>
    <t>İtiraz Tespit 1682508153414_86192 HUTYD</t>
  </si>
  <si>
    <t>POINT(37.53823499627015 37.39643349523985)</t>
  </si>
  <si>
    <t>Tavan döşemesinde cokmeler mevcut. Kolon döşeme birlesiminde ayrilmalar var.</t>
  </si>
  <si>
    <t>12318380,12318384,12318387,12318389,12318391</t>
  </si>
  <si>
    <t>https://ht1.csb.gov.tr/gallery.do?uid=1677502966685_5156</t>
  </si>
  <si>
    <t>5,Kayıtsız 8</t>
  </si>
  <si>
    <t>DR4HF</t>
  </si>
  <si>
    <t>Kesin Hasar Tespit 1677502966685_5156 DR4HF</t>
  </si>
  <si>
    <t>40537268016 RECEP DAĞLI</t>
  </si>
  <si>
    <t>İtiraz Tespit 1682585538035_412 DR4HF</t>
  </si>
  <si>
    <t>POINT(37.53874265915827 37.39727907697626)</t>
  </si>
  <si>
    <t>Yapının yığmama kısmında ayrılmış duvarlar mevcut. Betonarme kısmında ise düşey elemanlardan yanal otelenmeler mevcut.</t>
  </si>
  <si>
    <t>12318357,12318361,12318363,12318366,12318368,12318372</t>
  </si>
  <si>
    <t>https://ht1.csb.gov.tr/gallery.do?uid=1677495204176_5090</t>
  </si>
  <si>
    <t>25244210</t>
  </si>
  <si>
    <t>0/41</t>
  </si>
  <si>
    <t>UB4N4</t>
  </si>
  <si>
    <t>Kesin Hasar Tespit 1677495204176_5090 UB4N4</t>
  </si>
  <si>
    <t>44104149142 KAHRAMAN BAŞKAHRAMAN</t>
  </si>
  <si>
    <t>0/41 AVLULU KARĞİR EV</t>
  </si>
  <si>
    <t>KADİR TOPCU - BEKİR ARSLAN</t>
  </si>
  <si>
    <t>POINT(37.534175670247826 37.395911762245014)</t>
  </si>
  <si>
    <t>Bina no 67/1.</t>
  </si>
  <si>
    <t>7518293,7518310,7518343,7518381,7518411,7518434,7518453,7518483,7518511,7518537,7518561,7518577</t>
  </si>
  <si>
    <t>https://ht1.csb.gov.tr/gallery.do?uid=1677576239227_32056</t>
  </si>
  <si>
    <t>25244218</t>
  </si>
  <si>
    <t>0/44</t>
  </si>
  <si>
    <t>172746919</t>
  </si>
  <si>
    <t>ANT2N</t>
  </si>
  <si>
    <t>Kesin Hasar Tespit 1677576239227_32056 ANT2N</t>
  </si>
  <si>
    <t>44221145294 CENGİZ BAŞKAHRAMAN,44221145294 CENGİZ BAŞKAHRAMAN</t>
  </si>
  <si>
    <t>0/44 AVLULU KARĞİR EV</t>
  </si>
  <si>
    <t>POINT(37.53472601839028 37.39625401037985)</t>
  </si>
  <si>
    <t>7654406,7654413,7654420,7654427,7654435,7654440,7654448,7654455,7654459,7654468,7654476,7654489,7654500,7654506,7654517,7654525,7654531,7654537,7654646,7654651,7654659,7654668,7654673,7654691,7654707,7654717,7654728,7654738,7654743,7654753,7654760</t>
  </si>
  <si>
    <t>1920</t>
  </si>
  <si>
    <t>https://ht1.csb.gov.tr/gallery.do?uid=1677577912528_40924</t>
  </si>
  <si>
    <t>25201782</t>
  </si>
  <si>
    <t>0/28</t>
  </si>
  <si>
    <t>166318998</t>
  </si>
  <si>
    <t>VBY43</t>
  </si>
  <si>
    <t>Kesin Hasar Tespit 1677577912528_40924 VBY43</t>
  </si>
  <si>
    <t>44182146538 İZZET BAŞKAHRAMAN,44182146538 İZZET BAŞKAHRAMAN</t>
  </si>
  <si>
    <t>0/28 BAHÇE</t>
  </si>
  <si>
    <t>POINT(37.53476849579731 37.39677002779474)</t>
  </si>
  <si>
    <t>Binaya yapılan ek yapı ve mevcut biriket duvarların olduğu yapının altındaki taş temelin bir kısmında göçük mevcutttur. Orta hasar ile ağır hasar arasında kararsız kalınmış olup ağır hasara karar verilmiştir. Fakat yıkılmadan önce tekrar incelenip nihai kararın verilmesi görüşündeyiz.</t>
  </si>
  <si>
    <t>7655194,7655206,7655217,7655231,7655239,7655249,7655258</t>
  </si>
  <si>
    <t>https://ht1.csb.gov.tr/gallery.do?uid=1677571199149_70677</t>
  </si>
  <si>
    <t>25244151</t>
  </si>
  <si>
    <t>0/16</t>
  </si>
  <si>
    <t>174348987</t>
  </si>
  <si>
    <t>84</t>
  </si>
  <si>
    <t>TNMT8</t>
  </si>
  <si>
    <t>Kesin Hasar Tespit 1677571199149_70677 TNMT8</t>
  </si>
  <si>
    <t>44266143774 NAFİ BAŞKAHRAMAN</t>
  </si>
  <si>
    <t>0/16 AVLULU KARĞİR EV</t>
  </si>
  <si>
    <t>POINT(37.53368001198304 37.39815701447475)</t>
  </si>
  <si>
    <t>3b 1c</t>
  </si>
  <si>
    <t>7656980,7656993,7657007,7657014,7657019,7657026,7657029,7657033,7657036,7657043,7657051,7657056,7657060,7657064,7657080,7657104,7657122,7657129,7657142,7657149,7657154,7657160,7657169,7657173,7657184,7657191,7657216,7657236</t>
  </si>
  <si>
    <t>https://ht1.csb.gov.tr/gallery.do?uid=1677571228558_88879</t>
  </si>
  <si>
    <t>174706044</t>
  </si>
  <si>
    <t>G383B</t>
  </si>
  <si>
    <t>Kesin Hasar Tespit 1677571228558_88879 G383B</t>
  </si>
  <si>
    <t>41530234978 KADİR ERÇALAĞAN</t>
  </si>
  <si>
    <t>POINT(37.533598002009505 37.397281025207036)</t>
  </si>
  <si>
    <t>7653141,7653155,7653170,7653183,7653192,7653207,7653216,7653223,7653241,7653250,7653257,7653270,7653278,7653297,7653313,7653333,7653364</t>
  </si>
  <si>
    <t>https://ht1.csb.gov.tr/gallery.do?uid=1677504494375_75181</t>
  </si>
  <si>
    <t>174757500</t>
  </si>
  <si>
    <t>73AMN</t>
  </si>
  <si>
    <t>Kesin Hasar Tespit 1677504494375_75181 73AMN</t>
  </si>
  <si>
    <t>ZAFER TAŞ - BAYRAM COŞKUN</t>
  </si>
  <si>
    <t>POINT(37.5383024940801 37.39749601463086)</t>
  </si>
  <si>
    <t>Okulun deposu</t>
  </si>
  <si>
    <t>7565662,7565673,7565686,7565691,7565700,7565707,7565708</t>
  </si>
  <si>
    <t>2020</t>
  </si>
  <si>
    <t>https://ht1.csb.gov.tr/gallery.do?uid=1677573262173_2467</t>
  </si>
  <si>
    <t>25244531</t>
  </si>
  <si>
    <t>0/123</t>
  </si>
  <si>
    <t>167224526</t>
  </si>
  <si>
    <t>4F7A2</t>
  </si>
  <si>
    <t>Kesin Hasar Tespit 1677573262173_2467 4F7A2</t>
  </si>
  <si>
    <t>15869090154 CUMA TAPIKLAMA,15869090154 CUMA TAPIKLAMA</t>
  </si>
  <si>
    <t>0/123 AVLULU KARGİR EV</t>
  </si>
  <si>
    <t>POINT(37.53786851153522 37.396602519100576)</t>
  </si>
  <si>
    <t>Kısmen 1 kısmen 2 katli, tek katli kısmen hasar var, tek katli kısmın kism8 bodrum var</t>
  </si>
  <si>
    <t>7637102,7637114,7637124,7637132,7637142,7637152,7637161,7637177,7637196,7637205,7637223</t>
  </si>
  <si>
    <t>https://ht1.csb.gov.tr/gallery.do?uid=1677575561145_76939</t>
  </si>
  <si>
    <t>174539916</t>
  </si>
  <si>
    <t>90</t>
  </si>
  <si>
    <t>ZZUDK</t>
  </si>
  <si>
    <t>Kesin Hasar Tespit 1677575561145_76939 ZZUDK</t>
  </si>
  <si>
    <t>44218145368 ALİ BAŞKAHRAMAN</t>
  </si>
  <si>
    <t>POINT(37.5333440295973 37.3985150143143)</t>
  </si>
  <si>
    <t>7654511,7654522,7654534,7654546,7654554,7654560,7654563,7654578,7654582,7654588,7654592,7654599,7654604,7654609,7654612,7654620,7654628,7654632,7654642</t>
  </si>
  <si>
    <t>https://ht1.csb.gov.tr/gallery.do?uid=1677570741788_13861</t>
  </si>
  <si>
    <t>25244961</t>
  </si>
  <si>
    <t>0/241</t>
  </si>
  <si>
    <t>Muratlı</t>
  </si>
  <si>
    <t>X3</t>
  </si>
  <si>
    <t>PPUUZ</t>
  </si>
  <si>
    <t>Kesin Hasar Tespit 1677570741788_13861 PPUUZ</t>
  </si>
  <si>
    <t>40711262250 ABDÜLMUTTALİP OKTAŞ</t>
  </si>
  <si>
    <t>0/241 TARLA</t>
  </si>
  <si>
    <t>POINT(37.53591014321841 37.397818216568574)</t>
  </si>
  <si>
    <t>Bina no 40ın mutfağı
1C</t>
  </si>
  <si>
    <t>7652941,7652951,7652962,7653021,7653052,7653086</t>
  </si>
  <si>
    <t>https://ht1.csb.gov.tr/gallery.do?uid=1677506710556_6461</t>
  </si>
  <si>
    <t>25244457</t>
  </si>
  <si>
    <t>0/48</t>
  </si>
  <si>
    <t>25</t>
  </si>
  <si>
    <t>ZUYJC</t>
  </si>
  <si>
    <t>Kesin Hasar Tespit 1677506710556_6461 ZUYJC</t>
  </si>
  <si>
    <t>45595127008 ÖMER ÇELİK</t>
  </si>
  <si>
    <t>0/48 AVLULU KARĞİR EV</t>
  </si>
  <si>
    <t>POINT(37.53621583893849 37.39630996113473)</t>
  </si>
  <si>
    <t>Bina no 34. Yapının bir kısmı yıkılmıştır.</t>
  </si>
  <si>
    <t>7520143,7520167,7520198,7520232,7520254,7520288,7520307,7520321,7520339,7520355,7520379,7520397,7520439,7520498,7520543,7520587</t>
  </si>
  <si>
    <t>https://ht1.csb.gov.tr/gallery.do?uid=1677154493056_25280</t>
  </si>
  <si>
    <t>ARABAN MEHMET GÖKÇEK İtiraz Tespit</t>
  </si>
  <si>
    <t>MEHMET GÖKÇEK MAHALLESİ</t>
  </si>
  <si>
    <t>Şih ağa sokak</t>
  </si>
  <si>
    <t>C7N2N</t>
  </si>
  <si>
    <t>Kesin Hasar Tespit 1677154493056_25280 C7N2N</t>
  </si>
  <si>
    <t>14951120496 MEHMET ÖZDEMİR,14951120496 MEHMET ÖZDEMİR,14951120496 MEHMET ÖZDEMİR</t>
  </si>
  <si>
    <t>İtiraz Tespit 1681723178862_30724 C7N2N</t>
  </si>
  <si>
    <t>MELİKŞAH METE - OZAN DEMİR</t>
  </si>
  <si>
    <t>POINT(37.68910832314216 37.42626507296093)</t>
  </si>
  <si>
    <t>Yığma duvarlarda derin yarıklar mevcuttur.</t>
  </si>
  <si>
    <t>12189623,12189625,12189626,12189627,12189628,12189629,12189630,12189631,12189632</t>
  </si>
  <si>
    <t>https://ht1.csb.gov.tr/gallery.do?uid=1676803334268_49036</t>
  </si>
  <si>
    <t>214088361</t>
  </si>
  <si>
    <t>ARABAN NURETTİN İtiraz Tespit</t>
  </si>
  <si>
    <t>NURETTİN MAHALLESİ</t>
  </si>
  <si>
    <t>NURETTİN</t>
  </si>
  <si>
    <t>CZ7CF</t>
  </si>
  <si>
    <t>Kesin Hasar Tespit 1676803334268_49036 CZ7CF</t>
  </si>
  <si>
    <t>38605332448 ORHAN ELMAS</t>
  </si>
  <si>
    <t>İtiraz Tespit 1682760435281_54666 CZ7CF</t>
  </si>
  <si>
    <t>HATİCE KÜBRA ÇEKİRDEK - MEHTAP ŞEVVAL KALKAN</t>
  </si>
  <si>
    <t>POINT(37.95458550250004 37.452213519000054)</t>
  </si>
  <si>
    <t>Yapıda yürürken sallanma oluyor tehlike arz ediyor
Bina maks kayıtlarında 54 numara, kapı numarası 48 dır. Bu durumun düzeltilmesi isteniyor.</t>
  </si>
  <si>
    <t>12422309</t>
  </si>
  <si>
    <t>https://ht1.csb.gov.tr/gallery.do?uid=1676896128090_18897</t>
  </si>
  <si>
    <t>214292799</t>
  </si>
  <si>
    <t>31</t>
  </si>
  <si>
    <t>2CJHV</t>
  </si>
  <si>
    <t>Kesin Hasar Tespit 1676896128090_18897 2CJHV</t>
  </si>
  <si>
    <t>İtiraz Tespit 1682762452646_11319 2CJHV</t>
  </si>
  <si>
    <t>POINT(37.95391349350004 37.45343647000004)</t>
  </si>
  <si>
    <t>Metruk bina Yapıda kimse yok.</t>
  </si>
  <si>
    <t>12422160,12422167,12422173,12422177</t>
  </si>
  <si>
    <t>https://ht1.csb.gov.tr/gallery.do?uid=1676796839168_79346</t>
  </si>
  <si>
    <t>214587982</t>
  </si>
  <si>
    <t>51</t>
  </si>
  <si>
    <t>8ZVMJ</t>
  </si>
  <si>
    <t>Kesin Hasar Tespit 1676796839168_79346 8ZVMJ</t>
  </si>
  <si>
    <t>5+1</t>
  </si>
  <si>
    <t>38932321528 Vakkas Elmas</t>
  </si>
  <si>
    <t>İtiraz Tespit 1682689805754_6858 8ZVMJ</t>
  </si>
  <si>
    <t>POINT(37.95436402200005 37.45297902450005)</t>
  </si>
  <si>
    <t>Çok fazla miktarda duvar hasarı mevcuttur. Taşıyıcı sistemi olan duvarların cok fazla hareket ettiği tespit edilmiştir.Ayrica binanın Dış kapı numarası 44 olarak geçiyor, maks ta 51 olarak görüntülenmektedir.</t>
  </si>
  <si>
    <t>12399786,12399798,12399813,12399828,12399846,12399864,12399884,12399899,12399913,12399935,12399954,12399973,12399985,12399995,12400012,12400024,12400036,12400054,12400065,12400071,12400079,12400088,12400104,12400114,12400121,12400132,12400138,12400148,12400157,12400166,12400177,12400185,12400195,12400200,12400208,12400217</t>
  </si>
  <si>
    <t>https://ht1.csb.gov.tr/gallery.do?uid=1676796143527_11885</t>
  </si>
  <si>
    <t>214524787</t>
  </si>
  <si>
    <t>36</t>
  </si>
  <si>
    <t>YHYME</t>
  </si>
  <si>
    <t>Kesin Hasar Tespit 1676796143527_11885 YHYME</t>
  </si>
  <si>
    <t>TC-YOK Mustafa elmas</t>
  </si>
  <si>
    <t>İtiraz Tespit 1682692203393_78637 YHYME</t>
  </si>
  <si>
    <t>POINT(37.95480800400006 37.45328098100006)</t>
  </si>
  <si>
    <t>12399761</t>
  </si>
  <si>
    <t>1947</t>
  </si>
  <si>
    <t>https://ht1.csb.gov.tr/gallery.do?uid=1676795904812_68250</t>
  </si>
  <si>
    <t>1940</t>
  </si>
  <si>
    <t>214512329</t>
  </si>
  <si>
    <t>37</t>
  </si>
  <si>
    <t>MZ3KY</t>
  </si>
  <si>
    <t>Kesin Hasar Tespit 1676795904812_68250 MZ3KY</t>
  </si>
  <si>
    <t>TC-YOK NURETTIN  ELMAS</t>
  </si>
  <si>
    <t>İtiraz Tespit 1682692325480_15231 MZ3KY</t>
  </si>
  <si>
    <t>POINT(37.954785505000075 37.453346012000054)</t>
  </si>
  <si>
    <t>12400553</t>
  </si>
  <si>
    <t>https://ht1.csb.gov.tr/gallery.do?uid=1676798193524_86520</t>
  </si>
  <si>
    <t>83576342</t>
  </si>
  <si>
    <t>116/14</t>
  </si>
  <si>
    <t>206486789</t>
  </si>
  <si>
    <t>MNUNU</t>
  </si>
  <si>
    <t>Kesin Hasar Tespit 1676798193524_86520 MNUNU</t>
  </si>
  <si>
    <t>TC-YOK HUSEYIN ELMAS</t>
  </si>
  <si>
    <t>116/14 Arsa</t>
  </si>
  <si>
    <t>ALPEREN BURAK GÜRSOY - SERHAT ŞENOCAK</t>
  </si>
  <si>
    <t>POINT(37.95494649600005 37.45319399850007)</t>
  </si>
  <si>
    <t>5581892,5581921,5581936,5581952,5581974,5581990,5582004,5582011,5582029,5582045,5582059</t>
  </si>
  <si>
    <t>https://ht1.csb.gov.tr/gallery.do?uid=1676793959436_73849</t>
  </si>
  <si>
    <t>83576305</t>
  </si>
  <si>
    <t>112/3</t>
  </si>
  <si>
    <t>Nurettin</t>
  </si>
  <si>
    <t>11/1</t>
  </si>
  <si>
    <t>YGR73</t>
  </si>
  <si>
    <t>Kesin Hasar Tespit 1676793959436_73849 YGR73</t>
  </si>
  <si>
    <t>36928388388 HACİ SOYUDOĞAN,36850390992 MÜSLÜM SOYUDOĞAN</t>
  </si>
  <si>
    <t>112/3 Ev Ve Arsa</t>
  </si>
  <si>
    <t>POINT(37.951643980751314 37.45342650363468)</t>
  </si>
  <si>
    <t>5589192,5589706,5590014,5590066</t>
  </si>
  <si>
    <t>https://ht1.csb.gov.tr/gallery.do?uid=1676795241991_46666</t>
  </si>
  <si>
    <t>83576351</t>
  </si>
  <si>
    <t>117/5</t>
  </si>
  <si>
    <t>215402611</t>
  </si>
  <si>
    <t>GAJR3</t>
  </si>
  <si>
    <t>Kesin Hasar Tespit 1676795241991_46666 GAJR3</t>
  </si>
  <si>
    <t>TC-YOK ISMET ELMAS</t>
  </si>
  <si>
    <t>117/5 Ev</t>
  </si>
  <si>
    <t>POINT(37.95431247350007 37.45331498750005)</t>
  </si>
  <si>
    <t>5583531,5583546</t>
  </si>
  <si>
    <t>https://ht1.csb.gov.tr/gallery.do?uid=1676796382755_96501</t>
  </si>
  <si>
    <t>83575498</t>
  </si>
  <si>
    <t>101/28</t>
  </si>
  <si>
    <t>205609936</t>
  </si>
  <si>
    <t>8GNED</t>
  </si>
  <si>
    <t>Kesin Hasar Tespit 1676796382755_96501 8GNED</t>
  </si>
  <si>
    <t>101/28 Fıstıklık</t>
  </si>
  <si>
    <t>POINT(37.95295051750006 37.453586519000055)</t>
  </si>
  <si>
    <t>5585129</t>
  </si>
  <si>
    <t>https://ht1.csb.gov.tr/gallery.do?uid=1676798576506_15887</t>
  </si>
  <si>
    <t>83575975</t>
  </si>
  <si>
    <t>108/1</t>
  </si>
  <si>
    <t>202680245</t>
  </si>
  <si>
    <t>3P8N3</t>
  </si>
  <si>
    <t>Kesin Hasar Tespit 1676798576506_15887 3P8N3</t>
  </si>
  <si>
    <t>108/1 Ev</t>
  </si>
  <si>
    <t>POINT(37.954881504500065 37.45263548850005)</t>
  </si>
  <si>
    <t>5582454,5582481,5582507</t>
  </si>
  <si>
    <t>https://ht1.csb.gov.tr/gallery.do?uid=1676795296214_98135</t>
  </si>
  <si>
    <t>83576303</t>
  </si>
  <si>
    <t>14/1</t>
  </si>
  <si>
    <t>4YHJ3</t>
  </si>
  <si>
    <t>Kesin Hasar Tespit 1676795296214_98135 4YHJ3</t>
  </si>
  <si>
    <t>36706395706 BİLAL DOĞAN</t>
  </si>
  <si>
    <t>112/1 Ev Ve Arsa</t>
  </si>
  <si>
    <t>POINT(37.95117642308636 37.45364538278005)</t>
  </si>
  <si>
    <t>5587013,5587030</t>
  </si>
  <si>
    <t>https://ht1.csb.gov.tr/gallery.do?uid=1676797056061_73604</t>
  </si>
  <si>
    <t>83576320</t>
  </si>
  <si>
    <t>201332467</t>
  </si>
  <si>
    <t>T2B26</t>
  </si>
  <si>
    <t>Kesin Hasar Tespit 1676797056061_73604 T2B26</t>
  </si>
  <si>
    <t>37861357202 EMİRHAN KARAOĞLAN</t>
  </si>
  <si>
    <t>114/1 Ev</t>
  </si>
  <si>
    <t>POINT(37.95335151450004 37.45342352400007)</t>
  </si>
  <si>
    <t>5590362,5590396,5590446</t>
  </si>
  <si>
    <t>https://ht1.csb.gov.tr/gallery.do?uid=1676798307346_17546</t>
  </si>
  <si>
    <t>211495973</t>
  </si>
  <si>
    <t>E633G</t>
  </si>
  <si>
    <t>Kesin Hasar Tespit 1676798307346_17546 E633G</t>
  </si>
  <si>
    <t>POINT(37.95497251800006 37.45313549550005)</t>
  </si>
  <si>
    <t>5583270,5583283,5583310,5583332,5583355,5583368,5583390,5583402,5583423,5583437,5583447,5583460</t>
  </si>
  <si>
    <t>https://ht1.csb.gov.tr/gallery.do?uid=1676801007946_65507</t>
  </si>
  <si>
    <t>83576341</t>
  </si>
  <si>
    <t>116/13</t>
  </si>
  <si>
    <t>Nurettin mh</t>
  </si>
  <si>
    <t>GY7YN</t>
  </si>
  <si>
    <t>Kesin Hasar Tespit 1676801007946_65507 GY7YN</t>
  </si>
  <si>
    <t>39811292274 NAFİLE KARAOĞLAN</t>
  </si>
  <si>
    <t>116/13 Ev</t>
  </si>
  <si>
    <t>POINT(37.95508741481015 37.45318010872315)</t>
  </si>
  <si>
    <t>5581428,5581453</t>
  </si>
  <si>
    <t>2007</t>
  </si>
  <si>
    <t>https://ht1.csb.gov.tr/gallery.do?uid=1676792548405_71118</t>
  </si>
  <si>
    <t>83575490</t>
  </si>
  <si>
    <t>101/24</t>
  </si>
  <si>
    <t>213520497</t>
  </si>
  <si>
    <t>7RUG6</t>
  </si>
  <si>
    <t>Kesin Hasar Tespit 1676792548405_71118 7RUG6</t>
  </si>
  <si>
    <t>101/24 Tarla</t>
  </si>
  <si>
    <t>POINT(37.952541015000065 37.45229351400005)</t>
  </si>
  <si>
    <t>Ana binaya eklenti olan yığma yapı ağır hasarli</t>
  </si>
  <si>
    <t>5585154,5585173,5585179,5585190,5585203,5585217,5585224,5585241</t>
  </si>
  <si>
    <t>Şihağa</t>
  </si>
  <si>
    <t>2N6NJ</t>
  </si>
  <si>
    <t>43732161502 Feride yiğit</t>
  </si>
  <si>
    <t>İtiraz Tespit 1682864376085_17831 2N6NJ</t>
  </si>
  <si>
    <t>ÖMER EKER - NEJDET ÖZTÜRK</t>
  </si>
  <si>
    <t>POINT(37.68970978367737 37.42615718567)</t>
  </si>
  <si>
    <t>12479735,12479747,12479756,12479761,12479767,12479777,12479791,12479802,12479807,12479835,12479839,12479852,12479866,12479868,12479870,12479873,12479877,12479883,12479885,12479889,12479894,12479896,12479900,12479902,12479905</t>
  </si>
  <si>
    <t>https://ht1.csb.gov.tr/gallery.do?uid=1676968306649_4892</t>
  </si>
  <si>
    <t>225099712</t>
  </si>
  <si>
    <t>ŞIHAĞA</t>
  </si>
  <si>
    <t>VZ88F</t>
  </si>
  <si>
    <t>Değerlendirme Dışı</t>
  </si>
  <si>
    <t>Kesin Hasar Tespit 1676968306649_4892 VZ88F</t>
  </si>
  <si>
    <t>İtiraz Tespit 1682766104682_30930 VZ88F</t>
  </si>
  <si>
    <t>ENES ADANACIOĞLU - MUSTAFA GÖLBAŞI</t>
  </si>
  <si>
    <t>POINT(37.68987125350006 37.42586099500005)</t>
  </si>
  <si>
    <t>99184660902 Ahmed abdulaziz</t>
  </si>
  <si>
    <t>12443180,12443187,12443194,12443204</t>
  </si>
  <si>
    <t>Sıh ağa</t>
  </si>
  <si>
    <t>Y4ZNZ</t>
  </si>
  <si>
    <t>İtiraz Tespit 1682766355989_48640 Y4ZNZ</t>
  </si>
  <si>
    <t>POINT(37.68957961646524 37.42604215328229)</t>
  </si>
  <si>
    <t>12443306,12443311,12443315,12443318,12443322,12443328,12443331,12443336,12443339,12443342,12443346,12443351,12443356,12443360,12443365,12443368</t>
  </si>
  <si>
    <t>1999</t>
  </si>
  <si>
    <t>https://ht1.csb.gov.tr/gallery.do?uid=1677238350312_98559</t>
  </si>
  <si>
    <t>226796415</t>
  </si>
  <si>
    <t>BİRİKETHANE</t>
  </si>
  <si>
    <t>JV74C</t>
  </si>
  <si>
    <t>Kesin Hasar Tespit 1677238350312_98559 JV74C</t>
  </si>
  <si>
    <t>31648564142 MUSTAFA KAYA</t>
  </si>
  <si>
    <t>İtiraz Tespit 1681820265069_12394 JV74C</t>
  </si>
  <si>
    <t>MEHMET ŞAHİN - MEHMET ÜZÜM</t>
  </si>
  <si>
    <t>POINT(37.68795098632723 37.4277785161321)</t>
  </si>
  <si>
    <t>12192198,12192204,12192207,12192209,12192214,12192216,12192220,12192223,12192227,12192229,12192233,12192237,12192240</t>
  </si>
  <si>
    <t>https://ht1.csb.gov.tr/gallery.do?uid=1677136960052_52418</t>
  </si>
  <si>
    <t>121878227</t>
  </si>
  <si>
    <t>DR.ASIM GÜZELBEY</t>
  </si>
  <si>
    <t>8,8A,8B,8C</t>
  </si>
  <si>
    <t>RKFVU</t>
  </si>
  <si>
    <t>Kesin Hasar Tespit 1677136960052_52418 RKFVU</t>
  </si>
  <si>
    <t>19666963444 ABDULLATİF ŞAHİN</t>
  </si>
  <si>
    <t>İtiraz Tespit 1681718120228_57037 RKFVU</t>
  </si>
  <si>
    <t>POINT(37.68842750094531 37.425881994657004)</t>
  </si>
  <si>
    <t>İlk tespit sonrası yapıya işlem yapıldığı anlaşılmıştır.</t>
  </si>
  <si>
    <t>12189670,12189671,12189673,12189674,12189675</t>
  </si>
  <si>
    <t>https://ht1.csb.gov.tr/gallery.do?uid=1676977046552_51901</t>
  </si>
  <si>
    <t>131917841</t>
  </si>
  <si>
    <t>4,4A,4B</t>
  </si>
  <si>
    <t>6CGMM</t>
  </si>
  <si>
    <t>Kesin Hasar Tespit 1676977046552_51901 6CGMM</t>
  </si>
  <si>
    <t>İtiraz Tespit 1681718612637_86864 6CGMM</t>
  </si>
  <si>
    <t>POINT(37.68851002950004 37.42564850350004)</t>
  </si>
  <si>
    <t>Yapı meleztir. Yığma duvarlarda derin yarıklar mevcuttur.</t>
  </si>
  <si>
    <t>12189740,12189742,12189747,12189752,12189756,12189758,12189760</t>
  </si>
  <si>
    <t>https://ht1.csb.gov.tr/gallery.do?uid=1676969313968_31608</t>
  </si>
  <si>
    <t>129531166</t>
  </si>
  <si>
    <t>BESNİ</t>
  </si>
  <si>
    <t>FZDD6</t>
  </si>
  <si>
    <t>Kesin Hasar Tespit 1676969313968_31608 FZDD6</t>
  </si>
  <si>
    <t>İtiraz Tespit 1681730814753_68569 FZDD6</t>
  </si>
  <si>
    <t>POINT(37.69033602650006 37.425705039000036)</t>
  </si>
  <si>
    <t>Yığma duvarlarda derin yarıklar ve kaymalar mevcut.</t>
  </si>
  <si>
    <t>12189639,12189640,12189643,12189644,12189645,12189647,12189648,12189650,12189651</t>
  </si>
  <si>
    <t>https://ht1.csb.gov.tr/gallery.do?uid=1676967853874_95145</t>
  </si>
  <si>
    <t>224048868</t>
  </si>
  <si>
    <t>GGKJA</t>
  </si>
  <si>
    <t>Kesin Hasar Tespit 1676967853874_95145 GGKJA</t>
  </si>
  <si>
    <t>İtiraz Tespit 1681732726675_41274 GGKJA</t>
  </si>
  <si>
    <t>POINT(37.69009947250004 37.42606348000004)</t>
  </si>
  <si>
    <t>Yığma duvarlarda derin yarıklar,kolonlarda hasar mevcut.
Ek olarak bahçe duvarı öne eğiktir ve sallanıyor.</t>
  </si>
  <si>
    <t>12189823,12189825,12189826,12189828,12189831,12189839,12189840,12189842,12189843,12189844</t>
  </si>
  <si>
    <t>1991</t>
  </si>
  <si>
    <t>https://ht1.csb.gov.tr/gallery.do?uid=1677159014757_88967</t>
  </si>
  <si>
    <t>Garip baba sokak</t>
  </si>
  <si>
    <t>DFZ8P</t>
  </si>
  <si>
    <t>Kesin Hasar Tespit 1677159014757_88967 DFZ8P</t>
  </si>
  <si>
    <t>27652697600 HATİCE KARADEMİR</t>
  </si>
  <si>
    <t>İtiraz Tespit 1681801718536_59754 DFZ8P</t>
  </si>
  <si>
    <t>POINT(37.689521819442895 37.42687812745399)</t>
  </si>
  <si>
    <t>Hasara itiraz yoktur.</t>
  </si>
  <si>
    <t>12189702,12189704,12189705</t>
  </si>
  <si>
    <t>https://ht1.csb.gov.tr/gallery.do?uid=1677144705115_88063</t>
  </si>
  <si>
    <t>235622099</t>
  </si>
  <si>
    <t>SAĞLIK OCAĞI</t>
  </si>
  <si>
    <t>CNDN2</t>
  </si>
  <si>
    <t>Kesin Hasar Tespit 1677144705115_88063 CNDN2</t>
  </si>
  <si>
    <t>İtiraz Tespit 1681802801823_97745 CNDN2</t>
  </si>
  <si>
    <t>POINT(37.689701475500044 37.42735098650007)</t>
  </si>
  <si>
    <t>Yığma duvarlarda derin çatlaklar ve yapıda göçükler var.</t>
  </si>
  <si>
    <t>12189695,12189696,12189697,12189699,12189700,12189701</t>
  </si>
  <si>
    <t>https://ht1.csb.gov.tr/gallery.do?uid=1677068162719_27721</t>
  </si>
  <si>
    <t>221666027</t>
  </si>
  <si>
    <t>KARLI</t>
  </si>
  <si>
    <t>E2GHP</t>
  </si>
  <si>
    <t>Kesin Hasar Tespit 1677068162719_27721 E2GHP</t>
  </si>
  <si>
    <t>İtiraz Tespit 1681807846055_16479 E2GHP</t>
  </si>
  <si>
    <t>POINT(37.689724485000056 37.42833446900005)</t>
  </si>
  <si>
    <t>Duvarlarda derin yarıklar mevcuttur. Taşıyıcı duvarlarda göçükler ve kaymalar mevcuttur. Merdiven tamamen yıkılmış durumda.</t>
  </si>
  <si>
    <t>12189717,12189718,12189720,12189721,12189722,12189723,12189724,12189726</t>
  </si>
  <si>
    <t>https://ht1.csb.gov.tr/gallery.do?uid=1676977915194_8027</t>
  </si>
  <si>
    <t>207841180</t>
  </si>
  <si>
    <t>HACİBEKİR</t>
  </si>
  <si>
    <t>ZECTN</t>
  </si>
  <si>
    <t>Kesin Hasar Tespit 1676977915194_8027 ZECTN</t>
  </si>
  <si>
    <t>İtiraz Tespit 1681810124122_29412 ZECTN</t>
  </si>
  <si>
    <t>POINT(37.68755465250004 37.428850872000055)</t>
  </si>
  <si>
    <t>Kolon ve kirişlerde çatlaklar mevcuttur. yığma  Duvarlarda çatlaklar ve kaymalar mevcuttur.</t>
  </si>
  <si>
    <t>12189677,12189678,12189680,12189682,12189686,12189688,12189689,12189690,12189692,12189693,12189694</t>
  </si>
  <si>
    <t>https://ht1.csb.gov.tr/gallery.do?uid=1677064303002_22196</t>
  </si>
  <si>
    <t>253983886</t>
  </si>
  <si>
    <t>ARDIÇ,HACİBEKİR</t>
  </si>
  <si>
    <t>1,11</t>
  </si>
  <si>
    <t>A3HMF</t>
  </si>
  <si>
    <t>Kesin Hasar Tespit 1677064303002_22196 A3HMF</t>
  </si>
  <si>
    <t>45304108724 Memet Mustafa KAL,45295109038 Mehmet kal</t>
  </si>
  <si>
    <t>İtiraz Tespit 1681803095157_19408 A3HMF</t>
  </si>
  <si>
    <t>POINT(37.68719799300004 37.42853749400007)</t>
  </si>
  <si>
    <t>12189554,12189556,12189564,12189570,12189571,12189572,12189573</t>
  </si>
  <si>
    <t>https://ht1.csb.gov.tr/gallery.do?uid=1677137660981_93582</t>
  </si>
  <si>
    <t>257615286</t>
  </si>
  <si>
    <t>ADALET</t>
  </si>
  <si>
    <t>4AFHC</t>
  </si>
  <si>
    <t>Kesin Hasar Tespit 1677137660981_93582 4AFHC</t>
  </si>
  <si>
    <t>43243177450 Zöhre DOĞAN</t>
  </si>
  <si>
    <t>İtiraz Tespit 1681801145611_99698 4AFHC</t>
  </si>
  <si>
    <t>POINT(37.68706399900006 37.42841049650005)</t>
  </si>
  <si>
    <t>12189472,12189473,12189474,12189475,12189477,12189478,12189479</t>
  </si>
  <si>
    <t>https://ht1.csb.gov.tr/gallery.do?uid=1677136592343_38669</t>
  </si>
  <si>
    <t>246627699</t>
  </si>
  <si>
    <t>8NRHG</t>
  </si>
  <si>
    <t>Kesin Hasar Tespit 1677136592343_38669 8NRHG</t>
  </si>
  <si>
    <t>21427904740 İmam DOĞRU</t>
  </si>
  <si>
    <t>İtiraz Tespit 1681802298251_56996 8NRHG</t>
  </si>
  <si>
    <t>POINT(37.68724352300006 37.42839099550005)</t>
  </si>
  <si>
    <t>12189373,12189374,12189376,12189377,12189378,12189379,12189385,12189543,12189547,12189552</t>
  </si>
  <si>
    <t>https://ht1.csb.gov.tr/gallery.do?uid=1677064586568_86794</t>
  </si>
  <si>
    <t>246386031</t>
  </si>
  <si>
    <t>ARDIÇ</t>
  </si>
  <si>
    <t>AVZN7</t>
  </si>
  <si>
    <t>Kesin Hasar Tespit 1677064586568_86794 AVZN7</t>
  </si>
  <si>
    <t>İtiraz Tespit 1681803958635_94364 AVZN7</t>
  </si>
  <si>
    <t>POINT(37.68707399850004 37.428536494500065)</t>
  </si>
  <si>
    <t>12189480,12189481,12189482,12189483,12189484,12189486,12189487,12189488</t>
  </si>
  <si>
    <t>https://ht1.csb.gov.tr/gallery.do?uid=1677134737546_85703</t>
  </si>
  <si>
    <t>255815110</t>
  </si>
  <si>
    <t>BARIŞ,Kenan VEZİROĞLU</t>
  </si>
  <si>
    <t>16,8</t>
  </si>
  <si>
    <t>REJZF</t>
  </si>
  <si>
    <t>Kesin Hasar Tespit 1677134737546_85703 REJZF</t>
  </si>
  <si>
    <t>22405872594 ALİ AYDIN,TC-YOK Muhammed HAMED,TC-YOK Muhammed ALEVİ</t>
  </si>
  <si>
    <t>İtiraz Tespit 1681808172866_96180 REJZF</t>
  </si>
  <si>
    <t>POINT(37.686945990000055 37.428734496500056)</t>
  </si>
  <si>
    <t>12189430,12189431</t>
  </si>
  <si>
    <t>195252937</t>
  </si>
  <si>
    <t>ARABAN SARITEPE İtiraz Tespit</t>
  </si>
  <si>
    <t>SARITEPE MAHALLESİ</t>
  </si>
  <si>
    <t>SARITEPE</t>
  </si>
  <si>
    <t>MDE77</t>
  </si>
  <si>
    <t>İtiraz Tespit 1682497283677_73461 MDE77</t>
  </si>
  <si>
    <t>İLKNUR MEŞEGÜLÜ - RUKİYE KARAHAN</t>
  </si>
  <si>
    <t>POINT(37.8346965025 37.396572539999994)</t>
  </si>
  <si>
    <t>Yapının taşıyıcı elemanları d tipi hasar almıştır.</t>
  </si>
  <si>
    <t>12305801,12305953,12305959,12305968,12305974,12305978,12305988,12305992,12305997,12306005,12306011,12306016,12306026,12306031,12306104,12306114</t>
  </si>
  <si>
    <t>https://ht1.csb.gov.tr/gallery.do?uid=1677157726817_69530</t>
  </si>
  <si>
    <t>192826089</t>
  </si>
  <si>
    <t>98</t>
  </si>
  <si>
    <t>2NKFT</t>
  </si>
  <si>
    <t>Kesin Hasar Tespit 1677157726817_69530 2NKFT</t>
  </si>
  <si>
    <t>27478703356 HACİ GÜNDOĞAN</t>
  </si>
  <si>
    <t>İtiraz Tespit 1682508158344_80486 2NKFT</t>
  </si>
  <si>
    <t>POINT(37.83738950724905 37.393715029258146)</t>
  </si>
  <si>
    <t>Sonradan eklenen bütün  kolon ve kirişler depremden c tipi hasar almış yapının üst kat tablası d tipi hasar almış yapının bütün olarak bakıldığında depremden d  tipi hasar almıştır.yaşam için risk teşkil ediyor.</t>
  </si>
  <si>
    <t>12306394,12306418,12306429,12306439,12306451,12306609,12306611,12306613,12306614,12306615,12306617,12306618,12306619,12306620,12306623</t>
  </si>
  <si>
    <t>https://ht1.csb.gov.tr/gallery.do?uid=1677317532823_92862</t>
  </si>
  <si>
    <t>182839530</t>
  </si>
  <si>
    <t>MBRGP</t>
  </si>
  <si>
    <t>Kesin Hasar Tespit 1677317532823_92862 MBRGP</t>
  </si>
  <si>
    <t>44407138966 ŞIHO KURT</t>
  </si>
  <si>
    <t>İtiraz Tespit 1682511009371_83392 MBRGP</t>
  </si>
  <si>
    <t>POINT(37.83709851387571 37.392545526093116)</t>
  </si>
  <si>
    <t>12305453,12305457,12305463</t>
  </si>
  <si>
    <t>2009</t>
  </si>
  <si>
    <t>https://ht1.csb.gov.tr/gallery.do?uid=1677074167353_2475</t>
  </si>
  <si>
    <t>Sarı tepe</t>
  </si>
  <si>
    <t>37.3444</t>
  </si>
  <si>
    <t>2Y4U4</t>
  </si>
  <si>
    <t>Kesin Hasar Tespit 1677074167353_2475 2Y4U4</t>
  </si>
  <si>
    <t>45571100148 YETER GÜNDOĞAN,45571100148 YETER GÜNDOĞAN</t>
  </si>
  <si>
    <t>İtiraz Tespit 1682515214906_9028 2Y4U4</t>
  </si>
  <si>
    <t>POINT(37.83895002927742 37.39185953722519)</t>
  </si>
  <si>
    <t>12309557,12309560</t>
  </si>
  <si>
    <t>https://ht1.csb.gov.tr/gallery.do?uid=1676633966184_71238</t>
  </si>
  <si>
    <t>81118733</t>
  </si>
  <si>
    <t>0/1320</t>
  </si>
  <si>
    <t>254954621</t>
  </si>
  <si>
    <t>8K7BD</t>
  </si>
  <si>
    <t>Kesin Hasar Tespit 1676633966184_71238 8K7BD</t>
  </si>
  <si>
    <t>TC-YOK Bekir gündüz</t>
  </si>
  <si>
    <t>0/1320 Arsa</t>
  </si>
  <si>
    <t>MAHİR MERT AY - YAKUP ALTUN</t>
  </si>
  <si>
    <t>POINT(37.686748544500034 37.42854647850004)</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</si>
  <si>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Yapı altına sonradan perde beton ebatinda destek atılmış olup yapıya bir yararı olmamıştır.
Zemin kat orta hasar seviyesinde olmasına rağmen üst kat ağır hasarlı ve tehlikelidir.</t>
  </si>
  <si>
    <t>4915027,4915056,4915101,4915128,4915169,4915186,4915198,4915221,4915245,4915280,4915316</t>
  </si>
  <si>
    <t>https://ht1.csb.gov.tr/gallery.do?uid=1677135913013_18340</t>
  </si>
  <si>
    <t>238265896</t>
  </si>
  <si>
    <t>KOYUNCULAR</t>
  </si>
  <si>
    <t>Z8ZY3</t>
  </si>
  <si>
    <t>Kesin Hasar Tespit 1677135913013_18340 Z8ZY3</t>
  </si>
  <si>
    <t>SALİH İLTEKİN - YETKİN TÜRE</t>
  </si>
  <si>
    <t>POINT(37.68798599700003 37.42810299850004)</t>
  </si>
  <si>
    <t>6651382,6651400,6651413,6651436,6651449,6651463,6651476,6651493</t>
  </si>
  <si>
    <t>https://ht1.csb.gov.tr/gallery.do?uid=1676968677551_6498</t>
  </si>
  <si>
    <t>81119833</t>
  </si>
  <si>
    <t>508/4</t>
  </si>
  <si>
    <t>104129085</t>
  </si>
  <si>
    <t>4-2</t>
  </si>
  <si>
    <t>VPJ27</t>
  </si>
  <si>
    <t>Kesin Hasar Tespit 1676968677551_6498 VPJ27</t>
  </si>
  <si>
    <t>47269043690 MEHMET YİĞİT</t>
  </si>
  <si>
    <t>508/4 Arsa</t>
  </si>
  <si>
    <t>MEHMET HANİFİ KABAKAŞ - SAMET DAĞ</t>
  </si>
  <si>
    <t>POINT(37.68994450650007 37.42624800850004)</t>
  </si>
  <si>
    <t>6149597,6149606,6149616,6149628,6149635,6149643,6149652,6149659</t>
  </si>
  <si>
    <t>https://ht1.csb.gov.tr/gallery.do?uid=1677228325526_9945</t>
  </si>
  <si>
    <t>81118703</t>
  </si>
  <si>
    <t>0/1081</t>
  </si>
  <si>
    <t>130013162</t>
  </si>
  <si>
    <t>SİNAN PAŞA</t>
  </si>
  <si>
    <t>UT8PR</t>
  </si>
  <si>
    <t>Kesin Hasar Tespit 1677228325526_9945 UT8PR</t>
  </si>
  <si>
    <t>22303875314 MEHMET SAVRAN</t>
  </si>
  <si>
    <t>0/1081 Arsa</t>
  </si>
  <si>
    <t>MEHMET KARASU - RECEP ALADAĞ</t>
  </si>
  <si>
    <t>POINT(37.690253990137016 37.42666650130866)</t>
  </si>
  <si>
    <t>7021017,7021022,7021026,7021030,7021035,7021038,7021045,7021049,7021052,7021056,7021061</t>
  </si>
  <si>
    <t>https://ht1.csb.gov.tr/gallery.do?uid=1677135534468_50451</t>
  </si>
  <si>
    <t>81119104</t>
  </si>
  <si>
    <t>0/2127</t>
  </si>
  <si>
    <t>252033675</t>
  </si>
  <si>
    <t>BARIŞ</t>
  </si>
  <si>
    <t>4GBGR</t>
  </si>
  <si>
    <t>Kesin Hasar Tespit 1677135534468_50451 4GBGR</t>
  </si>
  <si>
    <t>0/2127 Arsa</t>
  </si>
  <si>
    <t>ENES ÇİFTÇİ - MEHMET EMİN ÇUBUK</t>
  </si>
  <si>
    <t>POINT(37.68730977200005 37.42874562850005)</t>
  </si>
  <si>
    <t>6633277,6633303,6633370,6633399,6633430</t>
  </si>
  <si>
    <t>https://ht1.csb.gov.tr/gallery.do?uid=1676369275654_89067</t>
  </si>
  <si>
    <t>132927484</t>
  </si>
  <si>
    <t>KENAN VEZİROĞLU</t>
  </si>
  <si>
    <t>J6HBN</t>
  </si>
  <si>
    <t>Kesin Hasar Tespit 1676369275654_89067 J6HBN</t>
  </si>
  <si>
    <t>20635120942 MEMET BİÇEROĞLU</t>
  </si>
  <si>
    <t>POINT(37.68873252700004 37.42880851350006)</t>
  </si>
  <si>
    <t>Yapıda taşıyıcı sistem olan kiriş ve duvarlar işlevini kaybetmiştir.</t>
  </si>
  <si>
    <t>3971391,3971398,3971404,3971412,3971418</t>
  </si>
  <si>
    <t>https://ht1.csb.gov.tr/gallery.do?uid=1676363454797_88491</t>
  </si>
  <si>
    <t>81119175</t>
  </si>
  <si>
    <t>0/2152</t>
  </si>
  <si>
    <t>126162973</t>
  </si>
  <si>
    <t>FPRH4</t>
  </si>
  <si>
    <t>Kesin Hasar Tespit 1676363454797_88491 FPRH4</t>
  </si>
  <si>
    <t>21916888698 MEHMET İLİK</t>
  </si>
  <si>
    <t>0/2152 Arsa</t>
  </si>
  <si>
    <t>POINT(37.689827483000045 37.42859701650005)</t>
  </si>
  <si>
    <t>Binada yığma yapi, kolon bulunmamaktadır. Taşıyıcı sistem olarak ağır biriken ve kiriş bulunmaktadır. Kiriş duvar bağlantı noktalarında az hasar tespit edilmistir</t>
  </si>
  <si>
    <t>3971472,3971478,3971482,3971492,3971498</t>
  </si>
  <si>
    <t>https://ht1.csb.gov.tr/gallery.do?uid=1676364788065_72108</t>
  </si>
  <si>
    <t>139638274</t>
  </si>
  <si>
    <t>HRG3E</t>
  </si>
  <si>
    <t>Kesin Hasar Tespit 1676364788065_72108 HRG3E</t>
  </si>
  <si>
    <t>21589090824 MEHMET GÜLLÜ</t>
  </si>
  <si>
    <t>POINT(37.68957050950007 37.42868398050004)</t>
  </si>
  <si>
    <t>Yığma yapıda fotoğrafta belirtilen 1 adet kolonda yatay çatlama vardır. Yapı orta hasarlidir. Necla tar 12047217600</t>
  </si>
  <si>
    <t>3972049,3972089,3972127,3972181</t>
  </si>
  <si>
    <t>https://ht1.csb.gov.tr/gallery.do?uid=1677159432734_70162</t>
  </si>
  <si>
    <t>81119267</t>
  </si>
  <si>
    <t>0/2513</t>
  </si>
  <si>
    <t>Garip Baba sokak</t>
  </si>
  <si>
    <t>36PCR</t>
  </si>
  <si>
    <t>Kesin Hasar Tespit 1677159432734_70162 36PCR</t>
  </si>
  <si>
    <t>14807125682 ZEKERİYA ÖZLÜ</t>
  </si>
  <si>
    <t>0/2513 Arsa</t>
  </si>
  <si>
    <t>POINT(37.68952647064031 37.426962140373924)</t>
  </si>
  <si>
    <t>6832892,6832895,6832898,6832904,6832905,6832908,6832910,6832912,6832914</t>
  </si>
  <si>
    <t>https://ht1.csb.gov.tr/gallery.do?uid=1677158160004_81274</t>
  </si>
  <si>
    <t>81119293</t>
  </si>
  <si>
    <t>0/2542</t>
  </si>
  <si>
    <t>236441093</t>
  </si>
  <si>
    <t>ARDİL</t>
  </si>
  <si>
    <t>15/1</t>
  </si>
  <si>
    <t>7BDRN</t>
  </si>
  <si>
    <t>Kesin Hasar Tespit 1677158160004_81274 7BDRN</t>
  </si>
  <si>
    <t>11452428366 OSMAN POLAT</t>
  </si>
  <si>
    <t>0/2542 Arsa</t>
  </si>
  <si>
    <t>POINT(37.68972104577746 37.42677229956565)</t>
  </si>
  <si>
    <t>6831516,6831517,6831520,6831521,6831522,6831525,6831527,6831528,6831530</t>
  </si>
  <si>
    <t>https://ht1.csb.gov.tr/gallery.do?uid=1677158619260_90764</t>
  </si>
  <si>
    <t>672591856</t>
  </si>
  <si>
    <t>15/2</t>
  </si>
  <si>
    <t>37A2N</t>
  </si>
  <si>
    <t>Kesin Hasar Tespit 1677158619260_90764 37A2N</t>
  </si>
  <si>
    <t>POINT(37.68981773892732 37.42678440159692)</t>
  </si>
  <si>
    <t>6832916,6832918,6832919,6832922,6832923,6832924,6832927,6832929</t>
  </si>
  <si>
    <t>https://ht1.csb.gov.tr/gallery.do?uid=1677064811725_82776</t>
  </si>
  <si>
    <t>81119109</t>
  </si>
  <si>
    <t>0/2128</t>
  </si>
  <si>
    <t>253973598</t>
  </si>
  <si>
    <t>844PU</t>
  </si>
  <si>
    <t>Kesin Hasar Tespit 1677064811725_82776 844PU</t>
  </si>
  <si>
    <t>0/2128 Arsa</t>
  </si>
  <si>
    <t>POINT(37.68716694850005 37.42873928600005)</t>
  </si>
  <si>
    <t>6427244,6427259,6427279</t>
  </si>
  <si>
    <t>https://ht1.csb.gov.tr/gallery.do?uid=1677065176601_17743</t>
  </si>
  <si>
    <t>81118735</t>
  </si>
  <si>
    <t>0/1321</t>
  </si>
  <si>
    <t>251500492</t>
  </si>
  <si>
    <t>3VZ82</t>
  </si>
  <si>
    <t>Kesin Hasar Tespit 1677065176601_17743 3VZ82</t>
  </si>
  <si>
    <t>0/1321 Arsa</t>
  </si>
  <si>
    <t>POINT(37.68696646200004 37.428532019000045)</t>
  </si>
  <si>
    <t>6454565,6454572,6454585</t>
  </si>
  <si>
    <t>https://ht1.csb.gov.tr/gallery.do?uid=1677143714661_91404</t>
  </si>
  <si>
    <t>81119308</t>
  </si>
  <si>
    <t>0/2626</t>
  </si>
  <si>
    <t>231354978</t>
  </si>
  <si>
    <t>DDFCF</t>
  </si>
  <si>
    <t>Kesin Hasar Tespit 1677143714661_91404 DDFCF</t>
  </si>
  <si>
    <t>0/2626 Arsa</t>
  </si>
  <si>
    <t>POINT(37.689809484500046 37.42758646050004)</t>
  </si>
  <si>
    <t>6651727,6651736,6651749,6651761,6651772,6651783,6651809</t>
  </si>
  <si>
    <t>https://ht1.csb.gov.tr/gallery.do?uid=1677134541787_68517</t>
  </si>
  <si>
    <t>81119117</t>
  </si>
  <si>
    <t>0/2130</t>
  </si>
  <si>
    <t>K8UVF</t>
  </si>
  <si>
    <t>Kesin Hasar Tespit 1677134541787_68517 K8UVF</t>
  </si>
  <si>
    <t>22387873190 SELVİ AYDIN</t>
  </si>
  <si>
    <t>0/2130 Arsa</t>
  </si>
  <si>
    <t>POINT(37.686813576487936 37.42871700804059)</t>
  </si>
  <si>
    <t>6631722,6631809</t>
  </si>
  <si>
    <t>https://ht1.csb.gov.tr/gallery.do?uid=1677136158648_34406</t>
  </si>
  <si>
    <t>81118782</t>
  </si>
  <si>
    <t>0/1568</t>
  </si>
  <si>
    <t>137671731</t>
  </si>
  <si>
    <t>GÖZCÜ</t>
  </si>
  <si>
    <t>PY2FC</t>
  </si>
  <si>
    <t>Kesin Hasar Tespit 1677136158648_34406 PY2FC</t>
  </si>
  <si>
    <t>0/1568 Arsa</t>
  </si>
  <si>
    <t>POINT(37.68809397050006 37.42808348500006)</t>
  </si>
  <si>
    <t>6649495,6649519,6649550,6649573,6649580,6649590,6649604,6649618,6649633</t>
  </si>
  <si>
    <t>https://ht1.csb.gov.tr/gallery.do?uid=1676968352269_15406</t>
  </si>
  <si>
    <t>81119825</t>
  </si>
  <si>
    <t>508/3</t>
  </si>
  <si>
    <t>225509652</t>
  </si>
  <si>
    <t>UJZCV</t>
  </si>
  <si>
    <t>Kesin Hasar Tespit 1676968352269_15406 UJZCV</t>
  </si>
  <si>
    <t>47248044328 LATİF YİĞİT</t>
  </si>
  <si>
    <t>508/3 Arsa</t>
  </si>
  <si>
    <t>POINT(37.68981900250003 37.42616648400005)</t>
  </si>
  <si>
    <t>https://ht1.csb.gov.tr/gallery.do?uid=1677137991751_73381</t>
  </si>
  <si>
    <t>81119164</t>
  </si>
  <si>
    <t>0/2147</t>
  </si>
  <si>
    <t>223246257</t>
  </si>
  <si>
    <t>18</t>
  </si>
  <si>
    <t>MVUDM</t>
  </si>
  <si>
    <t>Kesin Hasar Tespit 1677137991751_73381 MVUDM</t>
  </si>
  <si>
    <t>0/2147 Arsa</t>
  </si>
  <si>
    <t>POINT(37.688694990000045 37.42847301200004)</t>
  </si>
  <si>
    <t>2 adet hane var. Biri ağır hasarlı diğeri orta hasarlı.</t>
  </si>
  <si>
    <t>6652429,6652435,6652443,6652448,6652456,6652460,6652469,6652473</t>
  </si>
  <si>
    <t>https://ht1.csb.gov.tr/gallery.do?uid=1676364038676_45137</t>
  </si>
  <si>
    <t>132709098</t>
  </si>
  <si>
    <t>48</t>
  </si>
  <si>
    <t>V2UFT</t>
  </si>
  <si>
    <t>Kesin Hasar Tespit 1676364038676_45137 V2UFT</t>
  </si>
  <si>
    <t>45169113246 ÖMER ŞAHİN</t>
  </si>
  <si>
    <t>POINT(37.68970648100006 37.428664507000036)</t>
  </si>
  <si>
    <t>Yığma yapıda kirislerin tamamı zarar görmüştür. Oturulacak durumda degildir</t>
  </si>
  <si>
    <t>3972533,3972562,3972582,3972605,3972627</t>
  </si>
  <si>
    <t>1975</t>
  </si>
  <si>
    <t>https://ht1.csb.gov.tr/gallery.do?uid=1676368136700_1100</t>
  </si>
  <si>
    <t>132474982</t>
  </si>
  <si>
    <t>38</t>
  </si>
  <si>
    <t>VF7PY</t>
  </si>
  <si>
    <t>Kesin Hasar Tespit 1676368136700_1100 VF7PY</t>
  </si>
  <si>
    <t>46921054944 ELİF AVCI</t>
  </si>
  <si>
    <t>POINT(37.688999508500046 37.42877201950006)</t>
  </si>
  <si>
    <t>Yapıda kolon bulunmamaktadır.tasiyici duvar ve kirislerde ağır hasar bulunmaktadır. Duvarlar rijitligini kaybtmstir</t>
  </si>
  <si>
    <t>3971824,3971852,3971874,3971904,3971929,3971983,3972017</t>
  </si>
  <si>
    <t>https://ht1.csb.gov.tr/gallery.do?uid=1677236293193_89134</t>
  </si>
  <si>
    <t>225797372</t>
  </si>
  <si>
    <t>DFP4U</t>
  </si>
  <si>
    <t>Kesin Hasar Tespit 1677236293193_89134 DFP4U</t>
  </si>
  <si>
    <t>41674230232 BESSEY KARAKÜLAH</t>
  </si>
  <si>
    <t>POINT(37.6883129960506 37.427662469898436)</t>
  </si>
  <si>
    <t>7020720,7020724,7020728,7020730,7020734,7020737,7020738,7020740,7020745,7020748,7020752,7020756,7020762,7020765</t>
  </si>
  <si>
    <t>https://ht1.csb.gov.tr/gallery.do?uid=1677140126905_59522</t>
  </si>
  <si>
    <t>81119181</t>
  </si>
  <si>
    <t>0/2155</t>
  </si>
  <si>
    <t>131149858</t>
  </si>
  <si>
    <t>35</t>
  </si>
  <si>
    <t>EG6AP</t>
  </si>
  <si>
    <t>Kesin Hasar Tespit 1677140126905_59522 EG6AP</t>
  </si>
  <si>
    <t>0/2155 Arsa</t>
  </si>
  <si>
    <t>POINT(37.68988598100006 37.428070521500075)</t>
  </si>
  <si>
    <t>2 hane var. Biri az hasarlı biri ağır hasarlı.</t>
  </si>
  <si>
    <t>6650849,6650866,6650873,6650883,6650888,6650899,6650908,6650918,6650922,6650931</t>
  </si>
  <si>
    <t>https://ht1.csb.gov.tr/gallery.do?uid=1677140817985_79514</t>
  </si>
  <si>
    <t>81118742</t>
  </si>
  <si>
    <t>0/1325</t>
  </si>
  <si>
    <t>128979143</t>
  </si>
  <si>
    <t>Z3PJF</t>
  </si>
  <si>
    <t>Kesin Hasar Tespit 1677140817985_79514 Z3PJF</t>
  </si>
  <si>
    <t>0/1325 Arsa</t>
  </si>
  <si>
    <t>POINT(37.68702947600005 37.42819248400005)</t>
  </si>
  <si>
    <t>6623943,6623953,6623958</t>
  </si>
  <si>
    <t>https://ht1.csb.gov.tr/gallery.do?uid=1677145132014_82896</t>
  </si>
  <si>
    <t>81119763</t>
  </si>
  <si>
    <t>507/7</t>
  </si>
  <si>
    <t>226008241</t>
  </si>
  <si>
    <t>AZEZİ</t>
  </si>
  <si>
    <t>CTAYR</t>
  </si>
  <si>
    <t>Kesin Hasar Tespit 1677145132014_82896 CTAYR</t>
  </si>
  <si>
    <t>26323741918 MEHMET ASLAN</t>
  </si>
  <si>
    <t>507/7 Arsa</t>
  </si>
  <si>
    <t>POINT(37.688293499122096 37.42675446950826)</t>
  </si>
  <si>
    <t>6831176,6831181,6831184,6831189,6831192,6831197,6831200,6831204,6831206</t>
  </si>
  <si>
    <t>https://ht1.csb.gov.tr/gallery.do?uid=1677139366330_46538</t>
  </si>
  <si>
    <t>81119099</t>
  </si>
  <si>
    <t>0/2126</t>
  </si>
  <si>
    <t>251785879</t>
  </si>
  <si>
    <t>Z8T2N</t>
  </si>
  <si>
    <t>Kesin Hasar Tespit 1677139366330_46538 Z8T2N</t>
  </si>
  <si>
    <t>0/2126 Arsa</t>
  </si>
  <si>
    <t>POINT(37.687396855500054 37.428754038500045)</t>
  </si>
  <si>
    <t>6631437,6631451,6631473,6631496</t>
  </si>
  <si>
    <t>https://ht1.csb.gov.tr/gallery.do?uid=1677052298587_70122</t>
  </si>
  <si>
    <t>81119140</t>
  </si>
  <si>
    <t>0/2138</t>
  </si>
  <si>
    <t>221445596</t>
  </si>
  <si>
    <t>ZJG2J</t>
  </si>
  <si>
    <t>Kesin Hasar Tespit 1677052298587_70122 ZJG2J</t>
  </si>
  <si>
    <t>0/2138 Kargir Ev</t>
  </si>
  <si>
    <t>POINT(37.68844400550006 37.42857201350006)</t>
  </si>
  <si>
    <t>6424406,6424413,6424420,6424424,6424432,6424437,6424442,6424450,6424454,6424503,6424513,6424521,6427498</t>
  </si>
  <si>
    <t>https://ht1.csb.gov.tr/gallery.do?uid=1677139186404_58943</t>
  </si>
  <si>
    <t>81118746</t>
  </si>
  <si>
    <t>0/1327</t>
  </si>
  <si>
    <t>202232203</t>
  </si>
  <si>
    <t>4TKFN</t>
  </si>
  <si>
    <t>Kesin Hasar Tespit 1677139186404_58943 4TKFN</t>
  </si>
  <si>
    <t>0/1327 Arsa</t>
  </si>
  <si>
    <t>POINT(37.68740848600004 37.42820599200007)</t>
  </si>
  <si>
    <t>6624004,6624010,6624015</t>
  </si>
  <si>
    <t>https://ht1.csb.gov.tr/gallery.do?uid=1677139542092_3818</t>
  </si>
  <si>
    <t>81119193</t>
  </si>
  <si>
    <t>0/2158</t>
  </si>
  <si>
    <t>235817293</t>
  </si>
  <si>
    <t>FHRM4</t>
  </si>
  <si>
    <t>Kesin Hasar Tespit 1677139542092_3818 FHRM4</t>
  </si>
  <si>
    <t>0/2158 Arsa</t>
  </si>
  <si>
    <t>POINT(37.689495503000074 37.428201994000034)</t>
  </si>
  <si>
    <t>6649240,6649254,6649268,6649280,6649301,6649309,6649320,6649333,6649349,6649359,6649375,6649385</t>
  </si>
  <si>
    <t>https://ht1.csb.gov.tr/gallery.do?uid=1677059894384_37923</t>
  </si>
  <si>
    <t>124523325</t>
  </si>
  <si>
    <t>ÇEVREYOLU</t>
  </si>
  <si>
    <t>7UVCT</t>
  </si>
  <si>
    <t>Kesin Hasar Tespit 1677059894384_37923 7UVCT</t>
  </si>
  <si>
    <t>POINT(37.68671150500006 37.42956150100005)</t>
  </si>
  <si>
    <t>Taşıyıcı duvarda derin çatlaklar var.</t>
  </si>
  <si>
    <t>6426657,6426665,6426687,6426719,6426747,6426769</t>
  </si>
  <si>
    <t>https://ht1.csb.gov.tr/gallery.do?uid=1677067897997_32014</t>
  </si>
  <si>
    <t>81119179</t>
  </si>
  <si>
    <t>0/2154</t>
  </si>
  <si>
    <t>124316068</t>
  </si>
  <si>
    <t>4KA2A</t>
  </si>
  <si>
    <t>Kesin Hasar Tespit 1677067897997_32014 4KA2A</t>
  </si>
  <si>
    <t>0/2154 Arsa</t>
  </si>
  <si>
    <t>POINT(37.68982349050003 37.42835046150006)</t>
  </si>
  <si>
    <t>6424924,6424936,6424947,6424953,6424974,6425109,6425126,6427542,6427550</t>
  </si>
  <si>
    <t>https://ht1.csb.gov.tr/gallery.do?uid=1677140077623_23667</t>
  </si>
  <si>
    <t>81118750</t>
  </si>
  <si>
    <t>0/1329</t>
  </si>
  <si>
    <t>130811060</t>
  </si>
  <si>
    <t>34,34A,34B</t>
  </si>
  <si>
    <t>J3HB3</t>
  </si>
  <si>
    <t>Kesin Hasar Tespit 1677140077623_23667 J3HB3</t>
  </si>
  <si>
    <t>0/1329 Arsa</t>
  </si>
  <si>
    <t>POINT(37.68725841300005 37.42792290500003)</t>
  </si>
  <si>
    <t>Kolonda derin kırıklar mevcut.</t>
  </si>
  <si>
    <t>6624018,6631419,6631429</t>
  </si>
  <si>
    <t>https://ht1.csb.gov.tr/gallery.do?uid=1677144389793_62596</t>
  </si>
  <si>
    <t>81119302</t>
  </si>
  <si>
    <t>0/2614</t>
  </si>
  <si>
    <t>239117534</t>
  </si>
  <si>
    <t>3U2TR</t>
  </si>
  <si>
    <t>Kesin Hasar Tespit 1677144389793_62596 3U2TR</t>
  </si>
  <si>
    <t>0/2614 Arsa</t>
  </si>
  <si>
    <t>POINT(37.689302974500066 37.42752302550005)</t>
  </si>
  <si>
    <t>6648996,6649010,6649019,6649052,6649063,6649073,6649128,6649157,6649174,6649186,6649203,6649224</t>
  </si>
  <si>
    <t>https://ht1.csb.gov.tr/gallery.do?uid=1676633456851_12605</t>
  </si>
  <si>
    <t>90162495</t>
  </si>
  <si>
    <t>0/3657</t>
  </si>
  <si>
    <t>125510206</t>
  </si>
  <si>
    <t>J27CC</t>
  </si>
  <si>
    <t>Kesin Hasar Tespit 1676633456851_12605 J27CC</t>
  </si>
  <si>
    <t>TC-YOK Faruk altun</t>
  </si>
  <si>
    <t>0/3657 ARSA</t>
  </si>
  <si>
    <t>POINT(37.68573450350004 37.429051992500064)</t>
  </si>
  <si>
    <t>Yığma yapıda taşıyıcı olan duvar ve kirisler hasar görmüştür. Duvarlar patlamistir.Taşıyıcı olarak yapılan ağır biriken duvarların tamamı hasar görmüştür. Tasiyicilik özelliğini kaybetmiştir. Sıva patlatilip altındaki biriken bakıldığında yatay çatlak mevcuttur.</t>
  </si>
  <si>
    <t>4914887,4914895,4914902,4914916,4914926,4914940,4914969,4914996</t>
  </si>
  <si>
    <t>https://ht1.csb.gov.tr/gallery.do?uid=1677135739347_40361</t>
  </si>
  <si>
    <t>120754809</t>
  </si>
  <si>
    <t>UPAZ6</t>
  </si>
  <si>
    <t>Kesin Hasar Tespit 1677135739347_40361 UPAZ6</t>
  </si>
  <si>
    <t>POINT(37.6884804995515 37.42574499722515)</t>
  </si>
  <si>
    <t>6832722,6832765,6832805,6832817,6832848,6832853,6832856</t>
  </si>
  <si>
    <t>https://ht1.csb.gov.tr/gallery.do?uid=1677140704096_39123</t>
  </si>
  <si>
    <t>128620960</t>
  </si>
  <si>
    <t>77JTY</t>
  </si>
  <si>
    <t>Kesin Hasar Tespit 1677140704096_39123 77JTY</t>
  </si>
  <si>
    <t>POINT(37.689882997500064 37.42849850200005)</t>
  </si>
  <si>
    <t>6651504,6651518,6651531,6651539,6651550,6651559,6651572,6651582,6651592</t>
  </si>
  <si>
    <t>https://ht1.csb.gov.tr/gallery.do?uid=1677063335929_49722</t>
  </si>
  <si>
    <t>81118715</t>
  </si>
  <si>
    <t>0/1309</t>
  </si>
  <si>
    <t>246462394</t>
  </si>
  <si>
    <t>RGEAZ</t>
  </si>
  <si>
    <t>Kesin Hasar Tespit 1677063335929_49722 RGEAZ</t>
  </si>
  <si>
    <t>0/1309 Arsa</t>
  </si>
  <si>
    <t>POINT(37.68730505350007 37.42866793850004)</t>
  </si>
  <si>
    <t>Kolonda kırılma var. Kirislerde çatlaklar mevcut.</t>
  </si>
  <si>
    <t>6429178,6429204,6429227,6429243,6429256,6429285,6429306,6429321</t>
  </si>
  <si>
    <t>https://ht1.csb.gov.tr/gallery.do?uid=1676968042494_61540</t>
  </si>
  <si>
    <t>224569640</t>
  </si>
  <si>
    <t>234JG</t>
  </si>
  <si>
    <t>Kesin Hasar Tespit 1676968042494_61540 234JG</t>
  </si>
  <si>
    <t>POINT(37.69006997050005 37.42589360600007)</t>
  </si>
  <si>
    <t>6149113,6149122,6149134</t>
  </si>
  <si>
    <t>https://ht1.csb.gov.tr/gallery.do?uid=1677067737794_62871</t>
  </si>
  <si>
    <t>81119190</t>
  </si>
  <si>
    <t>0/2157</t>
  </si>
  <si>
    <t>235875796</t>
  </si>
  <si>
    <t>YYJUC</t>
  </si>
  <si>
    <t>Kesin Hasar Tespit 1677067737794_62871 YYJUC</t>
  </si>
  <si>
    <t>0/2157 Arsa</t>
  </si>
  <si>
    <t>POINT(37.68955098700005 37.42831450600005)</t>
  </si>
  <si>
    <t>6425949,6425957,6425963</t>
  </si>
  <si>
    <t>https://ht1.csb.gov.tr/gallery.do?uid=1678520501946_91985</t>
  </si>
  <si>
    <t>83893748</t>
  </si>
  <si>
    <t>0/3652</t>
  </si>
  <si>
    <t>125665091</t>
  </si>
  <si>
    <t>GH7B3</t>
  </si>
  <si>
    <t>Kesin Hasar Tespit 1678520501946_91985 GH7B3</t>
  </si>
  <si>
    <t>0/3652 ARSA</t>
  </si>
  <si>
    <t>Mustafa ÜNAL ÇANKIRI - BURAK SAVAŞ</t>
  </si>
  <si>
    <t>POINT(37.68742096300005 37.4291994705001)</t>
  </si>
  <si>
    <t>9162972,9162974,9162976</t>
  </si>
  <si>
    <t>https://ht1.csb.gov.tr/gallery.do?uid=1677150058306_43191</t>
  </si>
  <si>
    <t>226746808</t>
  </si>
  <si>
    <t>MUHGA</t>
  </si>
  <si>
    <t>Kesin Hasar Tespit 1677150058306_43191 MUHGA</t>
  </si>
  <si>
    <t>POINT(37.68888098800005 37.427679502000046)</t>
  </si>
  <si>
    <t>6652109,6652140,6652153,6652160,6652166,6652174,6652182,6652192,6652197</t>
  </si>
  <si>
    <t>https://ht1.csb.gov.tr/gallery.do?uid=1677238995251_59997</t>
  </si>
  <si>
    <t>81118794</t>
  </si>
  <si>
    <t>0/1575</t>
  </si>
  <si>
    <t>227705639</t>
  </si>
  <si>
    <t>RGVRN</t>
  </si>
  <si>
    <t>Kesin Hasar Tespit 1677238995251_59997 RGVRN</t>
  </si>
  <si>
    <t>30280610088 ZELİHA KENDİR</t>
  </si>
  <si>
    <t>0/1575 Arsa</t>
  </si>
  <si>
    <t>POINT(37.68797253392713 37.42790751257544)</t>
  </si>
  <si>
    <t>7020651,7020659,7020662,7020666,7020669,7020677,7020681,7020683,7020688,7020693,7020697,7020709,7020710</t>
  </si>
  <si>
    <t>https://ht1.csb.gov.tr/gallery.do?uid=1677333191239_37362</t>
  </si>
  <si>
    <t>183405877</t>
  </si>
  <si>
    <t>VGNMT</t>
  </si>
  <si>
    <t>Kesin Hasar Tespit 1677333191239_37362 VGNMT</t>
  </si>
  <si>
    <t>23578833368 ZEYNEL GÜNDOĞDU</t>
  </si>
  <si>
    <t>BERAT KAYA - HABİP TİMURPOLAT</t>
  </si>
  <si>
    <t>POINT(37.834337523179315 37.39508049481101)</t>
  </si>
  <si>
    <t>Duvar ve dosemelerde çatlaklar mevcut</t>
  </si>
  <si>
    <t>7181026,7181046,7181095,7181147,7181158,7181182,7181208,7181248,7181279,7181317,7181340,7181409,7181459,7181472,7181494</t>
  </si>
  <si>
    <t>https://ht1.csb.gov.tr/gallery.do?uid=1677227682410_40243</t>
  </si>
  <si>
    <t>25249849</t>
  </si>
  <si>
    <t>105/2</t>
  </si>
  <si>
    <t>Saritepe</t>
  </si>
  <si>
    <t>PNZKC</t>
  </si>
  <si>
    <t>Kesin Hasar Tespit 1677227682410_40243 PNZKC</t>
  </si>
  <si>
    <t>36121437838 VEYSEL ULUKÖK</t>
  </si>
  <si>
    <t>105/2 KARGÄ°R EV VE AHIR VE SAMANLIK VE ARSASI</t>
  </si>
  <si>
    <t>POINT(37.83553141720047 37.39464982508844)</t>
  </si>
  <si>
    <t>Kiriste catlaklar mevcut. Taşıyıcı duvar çatlakları gozlemlenmlistir</t>
  </si>
  <si>
    <t>7183548,7183615,7183732,7183748,7183775,7183800,7183894,7183901</t>
  </si>
  <si>
    <t>https://ht1.csb.gov.tr/gallery.do?uid=1677402523576_34515</t>
  </si>
  <si>
    <t>25249890</t>
  </si>
  <si>
    <t>120/1</t>
  </si>
  <si>
    <t>188891196</t>
  </si>
  <si>
    <t>8F7YV</t>
  </si>
  <si>
    <t>Kesin Hasar Tespit 1677402523576_34515 8F7YV</t>
  </si>
  <si>
    <t>27910688944 GÜLEY ÇAĞLI</t>
  </si>
  <si>
    <t>120/1 KARGİR EV VE AHIR VE SAMANLIK VE ARSASI</t>
  </si>
  <si>
    <t>POINT(37.83467803508635 37.39237750686028)</t>
  </si>
  <si>
    <t>Duvar ve dosemelerde hasarlar var</t>
  </si>
  <si>
    <t>7365210,7365232,7365240,7365246,7365256,7365264,7365273,7365284,7365292,7365309,7365321,7365339,7365350,7365364,7365387,7365402,7365414,7365425</t>
  </si>
  <si>
    <t>https://ht1.csb.gov.tr/gallery.do?uid=1677231221560_96088</t>
  </si>
  <si>
    <t>25249863</t>
  </si>
  <si>
    <t>107/5</t>
  </si>
  <si>
    <t>187214911</t>
  </si>
  <si>
    <t>TBDAZ</t>
  </si>
  <si>
    <t>Kesin Hasar Tespit 1677231221560_96088 TBDAZ</t>
  </si>
  <si>
    <t>27517702012 ABDULLAH GÜNDOĞAN</t>
  </si>
  <si>
    <t>107/5 KARGÄ°R EV VE AHIR VE SAMANLIK VE AVLUSU</t>
  </si>
  <si>
    <t>POINT(37.83584599797685 37.39396549464737)</t>
  </si>
  <si>
    <t>Döşeme çatlakları ve taşıyıcı sistemde derin çatlaklar mevcut.</t>
  </si>
  <si>
    <t>7187397,7187417,7187441,7187448,7187470</t>
  </si>
  <si>
    <t>https://ht1.csb.gov.tr/gallery.do?uid=1677230148555_70679</t>
  </si>
  <si>
    <t>25249858</t>
  </si>
  <si>
    <t>106/6</t>
  </si>
  <si>
    <t>NT7EJ</t>
  </si>
  <si>
    <t>Kesin Hasar Tespit 1677230148555_70679 NT7EJ</t>
  </si>
  <si>
    <t>29782626574 SEYDİ VAKKAS FISTIKÇI</t>
  </si>
  <si>
    <t>106/6 Ä°KÄ° KATLI KARGÄ°R EV VE AHIR VE AVLUSU</t>
  </si>
  <si>
    <t>POINT(37.83595597975133 37.3941593182803)</t>
  </si>
  <si>
    <t>Taşıyıcı duvarlarda çatlaklar mevcut döşeme çatlakları mevcut</t>
  </si>
  <si>
    <t>7181505,7181529,7181541,7181557,7181586,7181605,7181621,7181630,7181642,7181655</t>
  </si>
  <si>
    <t>1977</t>
  </si>
  <si>
    <t>https://ht1.csb.gov.tr/gallery.do?uid=1677400940167_26526</t>
  </si>
  <si>
    <t>198471682</t>
  </si>
  <si>
    <t>UUYV3</t>
  </si>
  <si>
    <t>Kesin Hasar Tespit 1677400940167_26526 UUYV3</t>
  </si>
  <si>
    <t>29773626866 ZEYNEP FISTIKÇI</t>
  </si>
  <si>
    <t>POINT(37.836222516116734 37.39317648696948)</t>
  </si>
  <si>
    <t>Duvarlarda derin çatlaklar mevcut dosemede çöken yerler var</t>
  </si>
  <si>
    <t>7362860,7362910,7362935,7362987,7363032,7363075,7363101,7363135,7363145,7363158,7363181,7363286</t>
  </si>
  <si>
    <t>https://ht1.csb.gov.tr/gallery.do?uid=1677330468380_82843</t>
  </si>
  <si>
    <t>25249891</t>
  </si>
  <si>
    <t>120/2</t>
  </si>
  <si>
    <t>191221241</t>
  </si>
  <si>
    <t>44</t>
  </si>
  <si>
    <t>YEHPP</t>
  </si>
  <si>
    <t>Kesin Hasar Tespit 1677330468380_82843 YEHPP</t>
  </si>
  <si>
    <t>27919688662 VAKKAS ÇAĞLI</t>
  </si>
  <si>
    <t>120/2 İKİ KATLI EV VE AHIR VE ARSA</t>
  </si>
  <si>
    <t>POINT(37.83507399754349 37.39237199549002)</t>
  </si>
  <si>
    <t>Döşeme ve duvarlarda çatlaklar var</t>
  </si>
  <si>
    <t>7184370,7184378,7184392,7184460,7184475,7184497,7184504,7184517,7184532,7184539,7184548,7184555</t>
  </si>
  <si>
    <t>https://ht1.csb.gov.tr/gallery.do?uid=1677237802698_7458</t>
  </si>
  <si>
    <t>180809345</t>
  </si>
  <si>
    <t>NY8K3</t>
  </si>
  <si>
    <t>Kesin Hasar Tespit 1677237802698_7458 NY8K3</t>
  </si>
  <si>
    <t>26896722710 MEHMET ALİ ASİLTEKİN</t>
  </si>
  <si>
    <t>POINT(37.835217028859006 37.3927174826007)</t>
  </si>
  <si>
    <t>Döşeme de derin çatlaklar gozlemlendi</t>
  </si>
  <si>
    <t>7185899,7185908,7185916,7185925,7185944,7185961,7185972,7185987,7185994</t>
  </si>
  <si>
    <t>https://ht1.csb.gov.tr/gallery.do?uid=1677138080503_20500</t>
  </si>
  <si>
    <t>25249913</t>
  </si>
  <si>
    <t>129/4</t>
  </si>
  <si>
    <t>182204461</t>
  </si>
  <si>
    <t>62</t>
  </si>
  <si>
    <t>M8EAM</t>
  </si>
  <si>
    <t>Kesin Hasar Tespit 1677138080503_20500 M8EAM</t>
  </si>
  <si>
    <t>27469703648 ABDULLAH GÜNDOĞAN,27469703648 ABDULLAH GÜNDOĞAN</t>
  </si>
  <si>
    <t>129/4 KARGÄ°R EV VE AHIR VE SAMANLIK VE ARSASI</t>
  </si>
  <si>
    <t>POINT(37.83770151418429 37.39249400797031)</t>
  </si>
  <si>
    <t>Kirislerde kesme çatlakları duvarlarda çatlaklar ve dosemelerde sehim çatlakları mevcut</t>
  </si>
  <si>
    <t>6809085,6809110,6809133,6809152,6809176,6809193,6809204,6809227,6809252,6809273,6809295,6809318,6809347</t>
  </si>
  <si>
    <t>1989</t>
  </si>
  <si>
    <t>https://ht1.csb.gov.tr/gallery.do?uid=1677145784839_36167</t>
  </si>
  <si>
    <t>25250899</t>
  </si>
  <si>
    <t>148/4</t>
  </si>
  <si>
    <t>195762372</t>
  </si>
  <si>
    <t>103</t>
  </si>
  <si>
    <t>MYZK3</t>
  </si>
  <si>
    <t>Kesin Hasar Tespit 1677145784839_36167 MYZK3</t>
  </si>
  <si>
    <t>28201679252 ALİ GÜNDOĞAN,28201679252 ALİ GÜNDOĞAN,28201679252 ALİ GÜNDOĞAN</t>
  </si>
  <si>
    <t>148/4 FISTIKLIK</t>
  </si>
  <si>
    <t>Samanlık+Ahır+Konut</t>
  </si>
  <si>
    <t>POINT(37.83913100321864 37.39303949337767)</t>
  </si>
  <si>
    <t>Bazı doseme ve duvarlarda çatlakların olduğu goruldu</t>
  </si>
  <si>
    <t>6808769,6808795,6808811,6808827,6808845,6808885,6808907,6808919</t>
  </si>
  <si>
    <t>https://ht1.csb.gov.tr/gallery.do?uid=1677398479115_30668</t>
  </si>
  <si>
    <t>25249899</t>
  </si>
  <si>
    <t>125/1</t>
  </si>
  <si>
    <t>185082831</t>
  </si>
  <si>
    <t>76</t>
  </si>
  <si>
    <t>383UZ</t>
  </si>
  <si>
    <t>Kesin Hasar Tespit 1677398479115_30668 383UZ</t>
  </si>
  <si>
    <t>27934688142 MUHAMMET ÇAĞLI</t>
  </si>
  <si>
    <t>125/1 KARGİR EV VE AHIR VE SAMANLIK VE ARSASI</t>
  </si>
  <si>
    <t>POINT(37.836418025832884 37.39294050310233)</t>
  </si>
  <si>
    <t>Alt katta bulunan taşıyıcı taş duvarda eksende kayma.eksenden kayma meydana gelen eleman üstünde dosemede çatlaklar mevcut</t>
  </si>
  <si>
    <t>7359770,7359835,7359894,7359916,7359935,7359959,7359984</t>
  </si>
  <si>
    <t>https://ht1.csb.gov.tr/gallery.do?uid=1677243243833_58224</t>
  </si>
  <si>
    <t>25249875</t>
  </si>
  <si>
    <t>110/5</t>
  </si>
  <si>
    <t>183393040</t>
  </si>
  <si>
    <t>85</t>
  </si>
  <si>
    <t>JMY2H</t>
  </si>
  <si>
    <t>Kesin Hasar Tespit 1677243243833_58224 JMY2H</t>
  </si>
  <si>
    <t>30007619028 SEYDİ SARIKAYA</t>
  </si>
  <si>
    <t>110/5 AVLULU KARÄžÄ°R EV</t>
  </si>
  <si>
    <t>POINT(37.83662203409715 37.3939085267029)</t>
  </si>
  <si>
    <t>Metruk bina duvar ve dosemelerde derin çatlaklar mevcut bunun yanı sıra yıkılan taş duvar mevcut</t>
  </si>
  <si>
    <t>7188092,7188103,7188130,7188152,7188172,7188189,7188220,7188236</t>
  </si>
  <si>
    <t>https://ht1.csb.gov.tr/gallery.do?uid=1677246729158_5381</t>
  </si>
  <si>
    <t>25249848</t>
  </si>
  <si>
    <t>105/1</t>
  </si>
  <si>
    <t>197888613</t>
  </si>
  <si>
    <t>C2KFM</t>
  </si>
  <si>
    <t>Kesin Hasar Tespit 1677246729158_5381 C2KFM</t>
  </si>
  <si>
    <t>23683829898 HASAN GÜNDOĞDU</t>
  </si>
  <si>
    <t>105/1 KARGÄ°R 2 KATLI EV VE SAMANLIK VE ARSASI</t>
  </si>
  <si>
    <t>POINT(37.835397505606 37.39474352774892)</t>
  </si>
  <si>
    <t>Taşıyıcı duvarlarda bozulma ve yıkılmalar mevcut Metruk bina</t>
  </si>
  <si>
    <t>7184561,7184572</t>
  </si>
  <si>
    <t>https://ht1.csb.gov.tr/gallery.do?uid=1677153415995_70760</t>
  </si>
  <si>
    <t>25250224</t>
  </si>
  <si>
    <t>135/3</t>
  </si>
  <si>
    <t>197653868</t>
  </si>
  <si>
    <t>99,99/1</t>
  </si>
  <si>
    <t>ZRGPE</t>
  </si>
  <si>
    <t>Kesin Hasar Tespit 1677153415995_70760 ZRGPE</t>
  </si>
  <si>
    <t>27460703920 HÜSEYİN GÜNDOĞAN</t>
  </si>
  <si>
    <t>135/3 KARGÄ°R EV VE AHIR VE SAMANLIK VE ARSASI VE SU DEPOSU</t>
  </si>
  <si>
    <t>POINT(37.83776850698676 37.393527987761956)</t>
  </si>
  <si>
    <t>Döşeme derin çatlaklar olduğu gorulmustur</t>
  </si>
  <si>
    <t>6807512,6807531,6807547,6807563,6807575,6807593,6807608,6807621,6807643,6807665,6807683,6807696,6807710,6807720</t>
  </si>
  <si>
    <t>https://ht1.csb.gov.tr/gallery.do?uid=1677159497768_71434</t>
  </si>
  <si>
    <t>186201471</t>
  </si>
  <si>
    <t>71</t>
  </si>
  <si>
    <t>U48ZY</t>
  </si>
  <si>
    <t>Kesin Hasar Tespit 1677159497768_71434 U48ZY</t>
  </si>
  <si>
    <t>27445704430 HACİ GÜNDOĞAN</t>
  </si>
  <si>
    <t>POINT(37.83690546401978 37.39342597095242)</t>
  </si>
  <si>
    <t>Duvarlarda derin çatlaklar mevcut.</t>
  </si>
  <si>
    <t>6810367,6810380,6810392,6810408,6810418,6810428</t>
  </si>
  <si>
    <t>https://ht1.csb.gov.tr/gallery.do?uid=1677243573903_19407</t>
  </si>
  <si>
    <t>181052275</t>
  </si>
  <si>
    <t>91</t>
  </si>
  <si>
    <t>J7T3H</t>
  </si>
  <si>
    <t>Kesin Hasar Tespit 1677243573903_19407 J7T3H</t>
  </si>
  <si>
    <t>27091716238 ŞIH AHMET KAYA</t>
  </si>
  <si>
    <t>POINT(37.83614750103067 37.39432298102976)</t>
  </si>
  <si>
    <t>Döşeme ve duvar çatlakları mevcuttur.</t>
  </si>
  <si>
    <t>7182058,7182071,7182089,7182108,7182123,7182135,7182150,7182164,7182182,7182208,7182328</t>
  </si>
  <si>
    <t>https://ht1.csb.gov.tr/gallery.do?uid=1677245146028_77910</t>
  </si>
  <si>
    <t>25249854</t>
  </si>
  <si>
    <t>106/2</t>
  </si>
  <si>
    <t>Sarı tepe sokak</t>
  </si>
  <si>
    <t>3783,92</t>
  </si>
  <si>
    <t>CU64B</t>
  </si>
  <si>
    <t>Kesin Hasar Tespit 1677245146028_77910 CU64B</t>
  </si>
  <si>
    <t>17972813514 MEDİNE ASİLTEKİN</t>
  </si>
  <si>
    <t>106/2 KARGÄ°R EV VE SAMANLIK VE AVLUSU VE AHIR</t>
  </si>
  <si>
    <t>POINT(37.83583609934895 37.394560553291925)</t>
  </si>
  <si>
    <t>Döşeme ve duvarlarda derin çatlaklar var</t>
  </si>
  <si>
    <t>7188254,7188278,7188299,7188313,7188340,7188362</t>
  </si>
  <si>
    <t>https://ht1.csb.gov.tr/gallery.do?uid=1677064891977_88880</t>
  </si>
  <si>
    <t>187723739</t>
  </si>
  <si>
    <t>82</t>
  </si>
  <si>
    <t>2MYPM</t>
  </si>
  <si>
    <t>Kesin Hasar Tespit 1677064891977_88880 2MYPM</t>
  </si>
  <si>
    <t>POINT(37.8361789755521 37.393551985936625)</t>
  </si>
  <si>
    <t>Dosemede ağır hasarlar mevcut yapi kullanım ömrünü tamamlamistir</t>
  </si>
  <si>
    <t>6571257,6571274,6571287,6571301,6571315,6571337,6571360,6571376,6571396,6571410</t>
  </si>
  <si>
    <t>https://ht1.csb.gov.tr/gallery.do?uid=1677415769671_39576</t>
  </si>
  <si>
    <t>25249852</t>
  </si>
  <si>
    <t>105/5</t>
  </si>
  <si>
    <t>183884279</t>
  </si>
  <si>
    <t>HHUR2</t>
  </si>
  <si>
    <t>Kesin Hasar Tespit 1677415769671_39576 HHUR2</t>
  </si>
  <si>
    <t>28582666520 AYŞE GÜNDOĞAN</t>
  </si>
  <si>
    <t>105/5 KARGİR EV VE SAMANLIK VE AVLUSU VE AHIR</t>
  </si>
  <si>
    <t>HARUN TENEKECİ - RESUL ŞAHİN</t>
  </si>
  <si>
    <t>POINT(37.83508551781077 37.39444501769835)</t>
  </si>
  <si>
    <t>7305114,7305143,7305173,7305188,7305202,7305232,7305249,7305267,7305281,7305294,7305315,7305327,7305338,7305350</t>
  </si>
  <si>
    <t>https://ht1.csb.gov.tr/gallery.do?uid=1677075740012_34405</t>
  </si>
  <si>
    <t>25249909</t>
  </si>
  <si>
    <t>128/7</t>
  </si>
  <si>
    <t>Saritepe sokak</t>
  </si>
  <si>
    <t>37.83</t>
  </si>
  <si>
    <t>FMFZR</t>
  </si>
  <si>
    <t>Kesin Hasar Tespit 1677075740012_34405 FMFZR</t>
  </si>
  <si>
    <t>29752627594 SEYDİ FISTIKÇI</t>
  </si>
  <si>
    <t>128/7 KARGÄ°R EV VE AHIR VE SAMANLIK VE ARSASI</t>
  </si>
  <si>
    <t>POINT(37.83755754771521 37.392880511324826)</t>
  </si>
  <si>
    <t>Yapıda kiriş-duvar ve dosemelerde çatlakların olduğu görüldü</t>
  </si>
  <si>
    <t>6570465,6570473,6570482,6570494,6570504,6570516,6570532,6570552,6570569,6570585,6570606,6570619,6570636,6570649,6570672,6570694,6570709,6570731,6570750,6570775,6570795,6570813,6570824,6570836,6570855,6570872,6570896,6570915,6570937</t>
  </si>
  <si>
    <t>2006</t>
  </si>
  <si>
    <t>https://ht1.csb.gov.tr/gallery.do?uid=1677073386408_60125</t>
  </si>
  <si>
    <t>25280989</t>
  </si>
  <si>
    <t>148/10</t>
  </si>
  <si>
    <t>193127578</t>
  </si>
  <si>
    <t>110</t>
  </si>
  <si>
    <t>3FYZE</t>
  </si>
  <si>
    <t>Kesin Hasar Tespit 1677073386408_60125 3FYZE</t>
  </si>
  <si>
    <t>26995719468 ELİF KAYA</t>
  </si>
  <si>
    <t>148/10 MERA</t>
  </si>
  <si>
    <t>POINT(37.838595490872436 37.39164900642115)</t>
  </si>
  <si>
    <t>Döşeme ve duvarlarda derin çatlakların olduğu goruldu</t>
  </si>
  <si>
    <t>6572251,6572268,6572281,6572290,6572307,6572322,6572339,6572357,6572377,6572395,6572413</t>
  </si>
  <si>
    <t>https://ht1.csb.gov.tr/gallery.do?uid=1677140528515_49779</t>
  </si>
  <si>
    <t>185199627</t>
  </si>
  <si>
    <t>104</t>
  </si>
  <si>
    <t>CZ7ZC</t>
  </si>
  <si>
    <t>Kesin Hasar Tespit 1677140528515_49779 CZ7ZC</t>
  </si>
  <si>
    <t>46246077512 GÜSTEY TAŞCI,46246077512 GÜSTEY TAŞCI,46246077512 GÜSTEY TAŞCI</t>
  </si>
  <si>
    <t>Ahır+Ticarethane+Konut</t>
  </si>
  <si>
    <t>POINT(37.83898699190283 37.39257203508724)</t>
  </si>
  <si>
    <t>Kirislerde eğilme çatlakları var ve duvarlarda çatlaklar mevcut</t>
  </si>
  <si>
    <t>6806266,6806312,6806378,6806451,6806500,6806578,6806632,6806716,6806781,6806832</t>
  </si>
  <si>
    <t>https://ht1.csb.gov.tr/gallery.do?uid=1676357180101_53153</t>
  </si>
  <si>
    <t>81120602</t>
  </si>
  <si>
    <t>523/4</t>
  </si>
  <si>
    <t>125051086</t>
  </si>
  <si>
    <t>ARABAN ŞERİF PERİ İtiraz Tespit</t>
  </si>
  <si>
    <t>ŞERİF PERİ MAHALLESİ</t>
  </si>
  <si>
    <t>29</t>
  </si>
  <si>
    <t>K8MVE</t>
  </si>
  <si>
    <t>Acil Yıktırılacak</t>
  </si>
  <si>
    <t>Kesin Hasar Tespit 1676357180101_53153 K8MVE</t>
  </si>
  <si>
    <t>İtiraz Tespit 1681123399865_99246 K8MVE</t>
  </si>
  <si>
    <t>523/4 Tarla</t>
  </si>
  <si>
    <t>NECATİ SÖYLEMEZ TUNCELİ - Hıdır ÖZ TUNCELİ</t>
  </si>
  <si>
    <t>POINT(37.68179149300005 37.43121701200005)</t>
  </si>
  <si>
    <t>ÇEVRE  YOLU  NO 29 OLARAK BEYAN EDİLDI. Sistemde tek bir yapı görünüyor.ancak 3 adet bağımsız yapı mevcut.</t>
  </si>
  <si>
    <t>11773825,11773829,11773836</t>
  </si>
  <si>
    <t>https://ht1.csb.gov.tr/gallery.do?uid=1677311262941_81725</t>
  </si>
  <si>
    <t>232650770</t>
  </si>
  <si>
    <t>ARABAN KÖRHACIOBASI İtiraz Tespit</t>
  </si>
  <si>
    <t>KÖRHACIOBASI MAHALLESİ</t>
  </si>
  <si>
    <t>KÖRHACIOBASI</t>
  </si>
  <si>
    <t>Y8E3N</t>
  </si>
  <si>
    <t>Kesin Hasar Tespit 1677311262941_81725 Y8E3N</t>
  </si>
  <si>
    <t>45178113336 KÜREYŞ TOMSUK</t>
  </si>
  <si>
    <t>İtiraz Tespit 1682594896513_95669 Y8E3N</t>
  </si>
  <si>
    <t>FUAT YILDIZ - GÖKHAN KAYA</t>
  </si>
  <si>
    <t>POINT(37.62854400540819 37.39752897085552)</t>
  </si>
  <si>
    <t>Kişi beyanıyla Kapı numarası 20 olarak düzeltilmiştir.</t>
  </si>
  <si>
    <t>12319221,12319227,12319230</t>
  </si>
  <si>
    <t>https://ht1.csb.gov.tr/gallery.do?uid=1677152744726_47315</t>
  </si>
  <si>
    <t>Körhacıobası</t>
  </si>
  <si>
    <t>NDT4P</t>
  </si>
  <si>
    <t>Hasarsız</t>
  </si>
  <si>
    <t>Kesin Hasar Tespit 1677152744726_47315 NDT4P</t>
  </si>
  <si>
    <t>46576066774 FATMA DEMİR</t>
  </si>
  <si>
    <t>İtiraz Tespit 1682417622901_33000 NDT4P</t>
  </si>
  <si>
    <t>POINT(37.629300296050154 37.3985570070805)</t>
  </si>
  <si>
    <t>Duvarlarda derin çatlaklar olup döşeme duvar birleşim yerlerinde ayrilmalar olmuştur.</t>
  </si>
  <si>
    <t>12253545,12253564,12253585,12253593,12253614,12253618,12253744,12253750</t>
  </si>
  <si>
    <t>https://ht1.csb.gov.tr/gallery.do?uid=1677307253518_72709</t>
  </si>
  <si>
    <t>227407350</t>
  </si>
  <si>
    <t>16</t>
  </si>
  <si>
    <t>4RRG6</t>
  </si>
  <si>
    <t>Kesin Hasar Tespit 1677307253518_72709 4RRG6</t>
  </si>
  <si>
    <t>44674130144 SABİHA YALÇIN</t>
  </si>
  <si>
    <t>İtiraz Tespit 1682330486839_2323 4RRG6</t>
  </si>
  <si>
    <t>Depo+Ahır+Konut</t>
  </si>
  <si>
    <t>POINT(37.62833998690181 37.39779203273171)</t>
  </si>
  <si>
    <t>İtiraz sebebi olan kapı numarası sistemimizde 16 olarak gözükmektedir.Maks numarası 232360529 olarak güncellenmiştir.</t>
  </si>
  <si>
    <t>12235921</t>
  </si>
  <si>
    <t>https://ht1.csb.gov.tr/gallery.do?uid=1677226248043_49520</t>
  </si>
  <si>
    <t>109,109A</t>
  </si>
  <si>
    <t>MM6UV</t>
  </si>
  <si>
    <t>Kesin Hasar Tespit 1677226248043_49520 MM6UV</t>
  </si>
  <si>
    <t>45154114128 ELİF TOMSUK</t>
  </si>
  <si>
    <t>İtiraz Tespit 1682336716775_78384 MM6UV</t>
  </si>
  <si>
    <t>POINT(37.62664849289505 37.39783124654652)</t>
  </si>
  <si>
    <t>Evin alt köşesinde taşıyıcı duvarda ciddi kayma mevcuttur. Bina ile ahırın arasında dilatasyon olan bölümde ciddi çatlaklar gözlemlenmiştir.</t>
  </si>
  <si>
    <t>12235933,12235938,12235940,12235941</t>
  </si>
  <si>
    <t>https://ht1.csb.gov.tr/gallery.do?uid=1677155623438_45775</t>
  </si>
  <si>
    <t>83349602</t>
  </si>
  <si>
    <t>121/7</t>
  </si>
  <si>
    <t>220674097</t>
  </si>
  <si>
    <t>2FK2H</t>
  </si>
  <si>
    <t>Kesin Hasar Tespit 1677155623438_45775 2FK2H</t>
  </si>
  <si>
    <t>46153080490 HAMİT TOMSUK</t>
  </si>
  <si>
    <t>121/7 HAM TOPRAK</t>
  </si>
  <si>
    <t>AKİF YADİGAR - RAMAZAN AKMEŞE</t>
  </si>
  <si>
    <t>POINT(37.62882200470325 37.39822451746802)</t>
  </si>
  <si>
    <t>Binanın farklı yerlerinde duvar çatlakları ve kiriste kırılma mevcut.binanin alt taşıyıcı duvarları çok eski ve güçsüz.</t>
  </si>
  <si>
    <t>6825369,6825384,6825399,6825402,6825410,6825420,6825428,6825437</t>
  </si>
  <si>
    <t>https://ht1.csb.gov.tr/gallery.do?uid=1677332399426_69747</t>
  </si>
  <si>
    <t>83355125</t>
  </si>
  <si>
    <t>127/1</t>
  </si>
  <si>
    <t>224392050</t>
  </si>
  <si>
    <t>KGA3A</t>
  </si>
  <si>
    <t>Kesin Hasar Tespit 1677332399426_69747 KGA3A</t>
  </si>
  <si>
    <t>45565100062 HASAN BULUT</t>
  </si>
  <si>
    <t>127/1 HAM TOPRAK</t>
  </si>
  <si>
    <t>POINT(37.630300505532134 37.3970474874433)</t>
  </si>
  <si>
    <t>7204848,7204855,7204857,7204862,7204868,7204872</t>
  </si>
  <si>
    <t>https://ht1.csb.gov.tr/gallery.do?uid=1677335391574_46931</t>
  </si>
  <si>
    <t>83360698</t>
  </si>
  <si>
    <t>130/2</t>
  </si>
  <si>
    <t>227228855</t>
  </si>
  <si>
    <t>TBCGK</t>
  </si>
  <si>
    <t>Kesin Hasar Tespit 1677335391574_46931 TBCGK</t>
  </si>
  <si>
    <t>44500135978 GÜZELEY ŞAHİN</t>
  </si>
  <si>
    <t>130/2 HAM TOPRAK</t>
  </si>
  <si>
    <t>POINT(37.63140701835293 37.396931015807496)</t>
  </si>
  <si>
    <t>Taşıyıcı duvarlarda ayrilmalar meydana gelmiştir.</t>
  </si>
  <si>
    <t>7204913,7204919,7204926,7204942,7204945,7204955,7204959,7204966,7204970</t>
  </si>
  <si>
    <t>https://ht1.csb.gov.tr/gallery.do?uid=1677162620924_75587</t>
  </si>
  <si>
    <t>83353968</t>
  </si>
  <si>
    <t>121/11</t>
  </si>
  <si>
    <t>222928343</t>
  </si>
  <si>
    <t>YVN76</t>
  </si>
  <si>
    <t>Kesin Hasar Tespit 1677162620924_75587 YVN76</t>
  </si>
  <si>
    <t>27529729328 VAKKAS KARATAŞ</t>
  </si>
  <si>
    <t>121/11 HAM TOPRAK</t>
  </si>
  <si>
    <t>POINT(37.62768552369704 37.397823007755015)</t>
  </si>
  <si>
    <t>Taşıyıcı duvarlarda hasar var,tavan döşemesin de çatlamalar mevcut.</t>
  </si>
  <si>
    <t>6825449,6825458,6825469,6825482,6825494,6825503,6825514</t>
  </si>
  <si>
    <t>https://ht1.csb.gov.tr/gallery.do?uid=1677316967927_20664</t>
  </si>
  <si>
    <t>82817346</t>
  </si>
  <si>
    <t>101/27</t>
  </si>
  <si>
    <t>222225989</t>
  </si>
  <si>
    <t>CARYC</t>
  </si>
  <si>
    <t>Kesin Hasar Tespit 1677316967927_20664 CARYC</t>
  </si>
  <si>
    <t>46552067566 SAİT DEMİR</t>
  </si>
  <si>
    <t>101/27 Taş Ev</t>
  </si>
  <si>
    <t>POINT(37.62914897701607 37.39726097768671)</t>
  </si>
  <si>
    <t>Duvarlarda açılma,  kiriste kırılma ve taşıyıcı elemanlar güçsüz.</t>
  </si>
  <si>
    <t>7204992,7204999,7205002,7205006,7205011</t>
  </si>
  <si>
    <t>https://ht1.csb.gov.tr/gallery.do?uid=1677246395499_16342</t>
  </si>
  <si>
    <t>83354044</t>
  </si>
  <si>
    <t>122/1</t>
  </si>
  <si>
    <t>233576743</t>
  </si>
  <si>
    <t>N72ED</t>
  </si>
  <si>
    <t>Kesin Hasar Tespit 1677246395499_16342 N72ED</t>
  </si>
  <si>
    <t>44668130372 SÜLEYMAN YALÇIN</t>
  </si>
  <si>
    <t>122/1 HAM TOPRAK</t>
  </si>
  <si>
    <t>POINT(37.62802198454056 37.397683979408164)</t>
  </si>
  <si>
    <t>Taşıyıcı duvarlarda acilmalar mevcut ve ilgili yerde kayma mevcuttur.</t>
  </si>
  <si>
    <t>6997679,6997690,6997696,6997705,6997712,6997722,6997733</t>
  </si>
  <si>
    <t>https://ht1.csb.gov.tr/gallery.do?uid=1677421585802_54529</t>
  </si>
  <si>
    <t>82817359</t>
  </si>
  <si>
    <t>101/53</t>
  </si>
  <si>
    <t>233573138</t>
  </si>
  <si>
    <t>52</t>
  </si>
  <si>
    <t>47P62</t>
  </si>
  <si>
    <t>Kesin Hasar Tespit 1677421585802_54529 47P62</t>
  </si>
  <si>
    <t>45517101666 MUHAMMED BULUT</t>
  </si>
  <si>
    <t>101/53 Tarla</t>
  </si>
  <si>
    <t>POINT(37.63084150837604 37.39785852059295)</t>
  </si>
  <si>
    <t>Kiriste kırılma mevcut ,taşiyici duvarlarda çatlamalar var.</t>
  </si>
  <si>
    <t>7352055,7352081,7352112,7352143,7352161,7352189,7352220,7352251</t>
  </si>
  <si>
    <t>https://ht1.csb.gov.tr/gallery.do?uid=1677074711414_31009</t>
  </si>
  <si>
    <t>220737449</t>
  </si>
  <si>
    <t>Hatunobası</t>
  </si>
  <si>
    <t>FKEN2</t>
  </si>
  <si>
    <t>Kesin Hasar Tespit 1677074711414_31009 FKEN2</t>
  </si>
  <si>
    <t>27655697164 ALİ SÜLÜKER</t>
  </si>
  <si>
    <t>POINT(37.64216598416097 37.396851975222646)</t>
  </si>
  <si>
    <t>Taşıyıcı duvarlarda ağır hasarlar tespit edilmiştir.</t>
  </si>
  <si>
    <t>6823984,6823998,6824005,6824013,6824024,6824033,6824040,6824046,6824057,6824066,6824077,6824087</t>
  </si>
  <si>
    <t>https://ht1.csb.gov.tr/gallery.do?uid=1677412266099_41308</t>
  </si>
  <si>
    <t>82817430</t>
  </si>
  <si>
    <t>124/3</t>
  </si>
  <si>
    <t>230671505</t>
  </si>
  <si>
    <t>JDMF2</t>
  </si>
  <si>
    <t>Kesin Hasar Tespit 1677412266099_41308 JDMF2</t>
  </si>
  <si>
    <t>45736094312 ŞIH MEHMET BULUT</t>
  </si>
  <si>
    <t>124/3 Kargir Ev</t>
  </si>
  <si>
    <t>POINT(37.62973102187402 37.397684005115366)</t>
  </si>
  <si>
    <t>Taşıyıcı duvarlarda çatlaklar mevcut ve döşemelerde göçükler oluşmuş.</t>
  </si>
  <si>
    <t>7351563,7351586,7351604,7351620,7351639</t>
  </si>
  <si>
    <t>https://ht1.csb.gov.tr/gallery.do?uid=1676890870987_22408</t>
  </si>
  <si>
    <t>201041316</t>
  </si>
  <si>
    <t>ARABAN KÖKLÜCE İtiraz Tespit</t>
  </si>
  <si>
    <t>KÖKLÜCE MAHALLESİ</t>
  </si>
  <si>
    <t>KÖKLÜCE</t>
  </si>
  <si>
    <t>TRD3J</t>
  </si>
  <si>
    <t>Kesin Hasar Tespit 1676890870987_22408 TRD3J</t>
  </si>
  <si>
    <t>29185646360 ŞıhMehmet Güvercinoğlu,29185646360 ŞıhMehmet Güvercinoğlu</t>
  </si>
  <si>
    <t>İtiraz Tespit 1682845365599_80073 TRD3J</t>
  </si>
  <si>
    <t>ERDİ AYDÖNER AFYONKARAHİSAR - Ekip Arkadaşı Bilgisi Yok</t>
  </si>
  <si>
    <t>POINT(37.62121445334624 37.468452231216126)</t>
  </si>
  <si>
    <t>Yapıda kimse yok. Dışarıdan cephede dış duvarda ayrılma mevcut içeride görülemedi</t>
  </si>
  <si>
    <t>12499716,12499717,12499718,12499719</t>
  </si>
  <si>
    <t>https://ht1.csb.gov.tr/gallery.do?uid=1676890677672_75925</t>
  </si>
  <si>
    <t>EAPK4</t>
  </si>
  <si>
    <t>Kesin Hasar Tespit 1676890677672_75925 EAPK4</t>
  </si>
  <si>
    <t>23959820536 Vakkas Ayık</t>
  </si>
  <si>
    <t>İtiraz Tespit 1682840418134_30062 EAPK4</t>
  </si>
  <si>
    <t>POINT(37.620999971401886 37.468176297598355)</t>
  </si>
  <si>
    <t>Duvarda sol cephe şakülünden kaymış alt kısın içerideki duvarlarda derin yarıklar mevcuttur yapı yığma binadir</t>
  </si>
  <si>
    <t>12499707,12499708,12499709,12499710,12499711,12499712,12499713,12499714,12499715</t>
  </si>
  <si>
    <t>https://ht1.csb.gov.tr/gallery.do?uid=1676889996952_99563</t>
  </si>
  <si>
    <t>162</t>
  </si>
  <si>
    <t>KCC33</t>
  </si>
  <si>
    <t>Kesin Hasar Tespit 1676889996952_99563 KCC33</t>
  </si>
  <si>
    <t>29185646360 Şihmehmet Güvercinoğlu</t>
  </si>
  <si>
    <t>İtiraz Tespit 1682854028030_20309 KCC33</t>
  </si>
  <si>
    <t>POINT(37.61901296825941 37.46989053978007)</t>
  </si>
  <si>
    <t>Zeynep guvercinoğlu ikamet etmektedir ARABHAN ilçesi KÖKLÜCE MAH KÖKLÜCE SOKAK NO 162 beyan edildi yapı çamur harcli derin çatlaklar görüldü</t>
  </si>
  <si>
    <t>12499688,12499689,12499690,12499691,12499692,12499693,12499694,12499695,12499696,12499697,12499698</t>
  </si>
  <si>
    <t>https://ht1.csb.gov.tr/gallery.do?uid=1676881120807_40030</t>
  </si>
  <si>
    <t>213837255</t>
  </si>
  <si>
    <t>99</t>
  </si>
  <si>
    <t>NEJDU</t>
  </si>
  <si>
    <t>Kesin Hasar Tespit 1676881120807_40030 NEJDU</t>
  </si>
  <si>
    <t>31060583882 Nuri Öztonsuk,31060583882 Nuri Öztonsuk</t>
  </si>
  <si>
    <t>İtiraz Tespit 1682776766770_61464 NEJDU</t>
  </si>
  <si>
    <t>POINT(37.61882590496902 37.4679903846728)</t>
  </si>
  <si>
    <t>Yapıda itiraz kaydı yok ancak talep üzerine gelindi. Bir duvarda şaķülünden kayma tespit edildi diğer duvarlarda çatlaklar kesme görüldü</t>
  </si>
  <si>
    <t>12448228,12448230,12448233,12448235,12448240,12448241,12448245,12448248,12448249</t>
  </si>
  <si>
    <t>https://ht1.csb.gov.tr/gallery.do?uid=1676888408452_6465</t>
  </si>
  <si>
    <t>677246506</t>
  </si>
  <si>
    <t>324</t>
  </si>
  <si>
    <t>BF4PJ</t>
  </si>
  <si>
    <t>Kesin Hasar Tespit 1676888408452_6465 BF4PJ</t>
  </si>
  <si>
    <t>İtiraz Tespit 1682761417923_19055 BF4PJ</t>
  </si>
  <si>
    <t>POINT(37.61992396100004 37.469721713500064)</t>
  </si>
  <si>
    <t>Fazilet uluçay ikamet etmektedir iki adet yapıda fazilete ait olan yapıda teras çökmüş ve içerideki duvarlarda derin yazıklar mevcut adres ARABAN  ILCESI KOKLUCE MAH KOKLUCE SOKAK NO 72 beyan edildi</t>
  </si>
  <si>
    <t>12447966,12447973,12447980,12447985,12447989</t>
  </si>
  <si>
    <t>https://ht1.csb.gov.tr/gallery.do?uid=1676889491022_26041</t>
  </si>
  <si>
    <t>201392693</t>
  </si>
  <si>
    <t>242</t>
  </si>
  <si>
    <t>FZJ73</t>
  </si>
  <si>
    <t>Kesin Hasar Tespit 1676889491022_26041 FZJ73</t>
  </si>
  <si>
    <t>24649797558 Ayşe Cay</t>
  </si>
  <si>
    <t>İtiraz Tespit 1682762799242_58785 FZJ73</t>
  </si>
  <si>
    <t>POINT(37.61932600450004 37.46995550850005)</t>
  </si>
  <si>
    <t>Arabhan ilçesi kokluce mah koluce Sokak no 73 beyan edildi Metruk bina  Yapıda kimse yok. Duvarlar göçük kolon yan yatmış</t>
  </si>
  <si>
    <t>12448141,12448144,12448148,12448156,12448161</t>
  </si>
  <si>
    <t>https://ht1.csb.gov.tr/gallery.do?uid=1676964068983_63998</t>
  </si>
  <si>
    <t>160</t>
  </si>
  <si>
    <t>ANZ7H</t>
  </si>
  <si>
    <t>Kesin Hasar Tespit 1676964068983_63998 ANZ7H</t>
  </si>
  <si>
    <t>27595699372 Ülger Özdenk</t>
  </si>
  <si>
    <t>İtiraz Tespit 1682764507712_31496 ANZ7H</t>
  </si>
  <si>
    <t>POINT(37.61876458658512 37.47043187026558)</t>
  </si>
  <si>
    <t>Ülger ozdenk Araphan ilçesi kokluce mah kokluce Sokak no 119 beyan edildi</t>
  </si>
  <si>
    <t>12448120,12448131</t>
  </si>
  <si>
    <t>197</t>
  </si>
  <si>
    <t>CZJNK</t>
  </si>
  <si>
    <t>23935821328 Celal Cekem</t>
  </si>
  <si>
    <t>İtiraz Tespit 1682777934584_37614 CZJNK</t>
  </si>
  <si>
    <t>POINT(37.618391506375225 37.46905854044961)</t>
  </si>
  <si>
    <t>Yapıda kimse yok. Ancak duvarda yıkılmış vaziyette ve diğer duvarlarda kesme yariklari mevcut</t>
  </si>
  <si>
    <t>12448016,12448021,12448027,12448029,12448031,12448034,12448037</t>
  </si>
  <si>
    <t>https://ht1.csb.gov.tr/gallery.do?uid=1676877212236_49571</t>
  </si>
  <si>
    <t>211975230</t>
  </si>
  <si>
    <t>B7MUR</t>
  </si>
  <si>
    <t>Kesin Hasar Tespit 1676877212236_49571 B7MUR</t>
  </si>
  <si>
    <t>İtiraz Tespit 1682759896928_37897 B7MUR</t>
  </si>
  <si>
    <t>Hakan KESER OSMANİYE - AYTEKİN ÖZÇETİN</t>
  </si>
  <si>
    <t>POINT(37.62057748350003 37.46925602150006)</t>
  </si>
  <si>
    <t>Köklüce mahallesi, Köklüce sk. NO.57 beyan edildi.</t>
  </si>
  <si>
    <t>12447861,12447880,12447903,12447921,12447934,12447936,12447942,12447947,12447961,12447965,12448074,12448102,12448121,12448139,12448171,12448790,12448804,12448818,12448829,12448839,12448849,12448861</t>
  </si>
  <si>
    <t>https://ht1.csb.gov.tr/gallery.do?uid=1676365843370_33181</t>
  </si>
  <si>
    <t>127211407</t>
  </si>
  <si>
    <t>95</t>
  </si>
  <si>
    <t>TE7PB</t>
  </si>
  <si>
    <t>Kesin Hasar Tespit 1676365843370_33181 TE7PB</t>
  </si>
  <si>
    <t>TC-YOK Meryem Hava</t>
  </si>
  <si>
    <t>İtiraz Tespit 1681733423900_40126 TE7PB</t>
  </si>
  <si>
    <t>MUHAMMED ATAKAN ÇELİK - HASAN ÜMİT</t>
  </si>
  <si>
    <t>POINT(37.68681696550004 37.43033751750005)</t>
  </si>
  <si>
    <t>12178265,12178271,12178280,12178283,12178285,12178287,12178289,12178291,12178293</t>
  </si>
  <si>
    <t>https://ht1.csb.gov.tr/gallery.do?uid=1676383129589_43159</t>
  </si>
  <si>
    <t>81118914</t>
  </si>
  <si>
    <t>0/2036</t>
  </si>
  <si>
    <t>131419368</t>
  </si>
  <si>
    <t>VHC4E</t>
  </si>
  <si>
    <t>Kesin Hasar Tespit 1676383129589_43159 VHC4E</t>
  </si>
  <si>
    <t>44722128178 GAFFAR ERASLAN,TC-YOK Gaffar ERASLAN</t>
  </si>
  <si>
    <t>İtiraz Tespit 1681110917590_35367 VHC4E</t>
  </si>
  <si>
    <t>0/2036 Arsa</t>
  </si>
  <si>
    <t>POINT(37.688092515500045 37.430244026000054)</t>
  </si>
  <si>
    <t>11773731,11773734,11773735,11773738,11773741</t>
  </si>
  <si>
    <t>https://ht1.csb.gov.tr/gallery.do?uid=1676380203591_2325</t>
  </si>
  <si>
    <t>81118918</t>
  </si>
  <si>
    <t>0/2039</t>
  </si>
  <si>
    <t>523741254</t>
  </si>
  <si>
    <t>115</t>
  </si>
  <si>
    <t>TMT4D</t>
  </si>
  <si>
    <t>Kesin Hasar Tespit 1676380203591_2325 TMT4D</t>
  </si>
  <si>
    <t>TC-YOK Mehmet Altuntaş</t>
  </si>
  <si>
    <t>İtiraz Tespit 1681111870247_37351 TMT4D</t>
  </si>
  <si>
    <t>0/2039 Arsa</t>
  </si>
  <si>
    <t>POINT(37.68766573450006 37.430171995500075)</t>
  </si>
  <si>
    <t>ÇEVREYOLU NO 15</t>
  </si>
  <si>
    <t>11774005,11774008,11774013,11774019,11774021,11774024,11774026,11774027,11774029</t>
  </si>
  <si>
    <t>https://ht1.csb.gov.tr/gallery.do?uid=1676288024664_23202</t>
  </si>
  <si>
    <t>81120638</t>
  </si>
  <si>
    <t>523/7</t>
  </si>
  <si>
    <t>128371739</t>
  </si>
  <si>
    <t>RVEGF</t>
  </si>
  <si>
    <t>Kesin Hasar Tespit 1676288024664_23202 RVEGF</t>
  </si>
  <si>
    <t>11792226202 HÜSSAM GÖRGEL,TC-YOK Hüsam Gürgel</t>
  </si>
  <si>
    <t>İtiraz Tespit 1681123021950_66676 RVEGF</t>
  </si>
  <si>
    <t>523/7 Tarla</t>
  </si>
  <si>
    <t>POINT(37.68324652300004 37.43067152300006)</t>
  </si>
  <si>
    <t>11773814,11773817,11773818,11773821</t>
  </si>
  <si>
    <t>https://ht1.csb.gov.tr/gallery.do?uid=1676279385924_96297</t>
  </si>
  <si>
    <t>81121214</t>
  </si>
  <si>
    <t>457/15</t>
  </si>
  <si>
    <t>124611195</t>
  </si>
  <si>
    <t>3,3A,3B,3C</t>
  </si>
  <si>
    <t>VGGZC</t>
  </si>
  <si>
    <t>Kesin Hasar Tespit 1676279385924_96297 VGGZC</t>
  </si>
  <si>
    <t>21430904508 Mesut Çelik</t>
  </si>
  <si>
    <t>İtiraz Tespit 1681129334330_66120 VGGZC</t>
  </si>
  <si>
    <t>457/15 Arsa</t>
  </si>
  <si>
    <t>POINT(37.67558400100003 37.42434097900005)</t>
  </si>
  <si>
    <t>Binanın kuzey yönüne deplase oldugu...</t>
  </si>
  <si>
    <t>11773752,11773754,11773757,11773760</t>
  </si>
  <si>
    <t>https://ht1.csb.gov.tr/gallery.do?uid=1676632553907_86034</t>
  </si>
  <si>
    <t>79877442</t>
  </si>
  <si>
    <t>109/5</t>
  </si>
  <si>
    <t>köklüce</t>
  </si>
  <si>
    <t>147</t>
  </si>
  <si>
    <t>3A488</t>
  </si>
  <si>
    <t>Kesin Hasar Tespit 1676632553907_86034 3A488</t>
  </si>
  <si>
    <t>109/5 Tarla</t>
  </si>
  <si>
    <t>https://ht1.csb.gov.tr/gallery.do?uid=1676403761579_18249</t>
  </si>
  <si>
    <t>Köklüce Sokak</t>
  </si>
  <si>
    <t>No:241</t>
  </si>
  <si>
    <t>AKZ8B</t>
  </si>
  <si>
    <t>Kesin Hasar Tespit 1676403761579_18249 AKZ8B</t>
  </si>
  <si>
    <t>Düzlem dışı belirgin duvar hareketi</t>
  </si>
  <si>
    <t>4185503,4185553</t>
  </si>
  <si>
    <t>https://ht1.csb.gov.tr/gallery.do?uid=1676879798896_86298</t>
  </si>
  <si>
    <t>25241904</t>
  </si>
  <si>
    <t>0/135</t>
  </si>
  <si>
    <t>209288117</t>
  </si>
  <si>
    <t>NT7HK</t>
  </si>
  <si>
    <t>Kesin Hasar Tespit 1676879798896_86298 NT7HK</t>
  </si>
  <si>
    <t>0/135 AVLULU KERPÄ°Ã‡ EV</t>
  </si>
  <si>
    <t>MİKAİL ERTEK - YUSUF DİRİK</t>
  </si>
  <si>
    <t>POINT(37.618413503000056 37.46877602650005)</t>
  </si>
  <si>
    <t>Kolon üst kısmında mafsallasma oluşmuştur</t>
  </si>
  <si>
    <t>6196985,6197003</t>
  </si>
  <si>
    <t>https://ht1.csb.gov.tr/gallery.do?uid=1676881521501_22479</t>
  </si>
  <si>
    <t>25241708</t>
  </si>
  <si>
    <t>0/17</t>
  </si>
  <si>
    <t>206445256</t>
  </si>
  <si>
    <t>144</t>
  </si>
  <si>
    <t>FGF2R</t>
  </si>
  <si>
    <t>Kesin Hasar Tespit 1676881521501_22479 FGF2R</t>
  </si>
  <si>
    <t>0/17 AVLULU KERPÄ°Ã‡ EV</t>
  </si>
  <si>
    <t>POINT(37.618183979000065 37.469481992000055)</t>
  </si>
  <si>
    <t>6198357</t>
  </si>
  <si>
    <t>https://ht1.csb.gov.tr/gallery.do?uid=1676403099953_46311</t>
  </si>
  <si>
    <t>Köklüce Köyü</t>
  </si>
  <si>
    <t>No 5</t>
  </si>
  <si>
    <t>RKYTM</t>
  </si>
  <si>
    <t>Kesin Hasar Tespit 1676403099953_46311 RKYTM</t>
  </si>
  <si>
    <t>Metruk</t>
  </si>
  <si>
    <t>Duvarlarda derin çatlaklar ve kırılmalar var</t>
  </si>
  <si>
    <t>4181333,4181357,4181380</t>
  </si>
  <si>
    <t>https://ht1.csb.gov.tr/gallery.do?uid=1676404422412_62303</t>
  </si>
  <si>
    <t>2PYH3</t>
  </si>
  <si>
    <t>Kesin Hasar Tespit 1676404422412_62303 2PYH3</t>
  </si>
  <si>
    <t>Yığma yapıda çatlak ve açılma görüldü</t>
  </si>
  <si>
    <t>4186743,4186819,4186879,4186953</t>
  </si>
  <si>
    <t>https://ht1.csb.gov.tr/gallery.do?uid=1676631588521_52375</t>
  </si>
  <si>
    <t>79877447</t>
  </si>
  <si>
    <t>109/7</t>
  </si>
  <si>
    <t>138 minare</t>
  </si>
  <si>
    <t>NKNF2</t>
  </si>
  <si>
    <t>Kesin Hasar Tespit 1676631588521_52375 NKNF2</t>
  </si>
  <si>
    <t>109/7 Tarla</t>
  </si>
  <si>
    <t>Minare</t>
  </si>
  <si>
    <t>minare şerefesinin üzeri yıkık</t>
  </si>
  <si>
    <t>https://ht1.csb.gov.tr/gallery.do?uid=1676402590109_11916</t>
  </si>
  <si>
    <t>BE4KB</t>
  </si>
  <si>
    <t>Kesin Hasar Tespit 1676402590109_11916 BE4KB</t>
  </si>
  <si>
    <t>Metruk yapı duvarlarda derin çatlaklar ve kırılmalar var.</t>
  </si>
  <si>
    <t>4181230,4181261,4181292</t>
  </si>
  <si>
    <t>https://ht1.csb.gov.tr/gallery.do?uid=1676374217061_20832</t>
  </si>
  <si>
    <t>81659163</t>
  </si>
  <si>
    <t>524/17</t>
  </si>
  <si>
    <t>234470466</t>
  </si>
  <si>
    <t>131,131A</t>
  </si>
  <si>
    <t>2C466</t>
  </si>
  <si>
    <t>Kesin Hasar Tespit 1676374217061_20832 2C466</t>
  </si>
  <si>
    <t>10945442650 İBRAHİM ERÖZCAN</t>
  </si>
  <si>
    <t>524/17 Kargir Benzin İstasyonu Ve Arsası</t>
  </si>
  <si>
    <t>İBRAHİM HALİL ÖZKAN - İSMET KOÇER</t>
  </si>
  <si>
    <t>POINT(37.69008995200005 37.43054534950005)</t>
  </si>
  <si>
    <t>https://ht1.csb.gov.tr/gallery.do?uid=1676446200743_69751</t>
  </si>
  <si>
    <t>81118814</t>
  </si>
  <si>
    <t>0/1975</t>
  </si>
  <si>
    <t>127719870</t>
  </si>
  <si>
    <t>8P2CD</t>
  </si>
  <si>
    <t>Kesin Hasar Tespit 1676446200743_69751 8P2CD</t>
  </si>
  <si>
    <t>Tespit Edilemedi</t>
  </si>
  <si>
    <t>0/1975 Arsa</t>
  </si>
  <si>
    <t>POINT(37.684134973000056 37.43025748900004)</t>
  </si>
  <si>
    <t>Bina içerisine girilemediz. Dış kolonları dışarıdan D tipi hasar tespit edildi</t>
  </si>
  <si>
    <t>https://ht1.csb.gov.tr/gallery.do?uid=1676453154561_99506</t>
  </si>
  <si>
    <t>83255540</t>
  </si>
  <si>
    <t>566/9</t>
  </si>
  <si>
    <t>Çe</t>
  </si>
  <si>
    <t>7GDKJ</t>
  </si>
  <si>
    <t>Kesin Hasar Tespit 1676453154561_99506 7GDKJ</t>
  </si>
  <si>
    <t>566/9 Arsa</t>
  </si>
  <si>
    <t>POINT(37.68843189322815 37.43212978071581)</t>
  </si>
  <si>
    <t>2001</t>
  </si>
  <si>
    <t>https://ht1.csb.gov.tr/gallery.do?uid=1676451056301_42741</t>
  </si>
  <si>
    <t>81119711</t>
  </si>
  <si>
    <t>461/3</t>
  </si>
  <si>
    <t>135136968</t>
  </si>
  <si>
    <t>127</t>
  </si>
  <si>
    <t>DMU7D</t>
  </si>
  <si>
    <t>Kesin Hasar Tespit 1676451056301_42741 DMU7D</t>
  </si>
  <si>
    <t>461/3 Arsa</t>
  </si>
  <si>
    <t>POINT(37.68780192200006 37.43261424200006)</t>
  </si>
  <si>
    <t>Bodrum kat kazan dairesinde kolon ve karıştı deprem öncesi kırıldığı ve donatılan açığa çıkarıldığı gözlenmiştir. Ayrıca kiriş donatılan dezenformasyon uğradığı görüldü.
Okul içerisinde birçok noktada duvarlar hasar olduğu gözlenmiştir.
Çatı parametrik birin düştüğü , iki döşmenin hasar gördüğü ve kabuk atması deprem esnasında oluşmuş, döşeme donatılan açığa çıkmış ve döşemede çatlaklar oluşmuş</t>
  </si>
  <si>
    <t>https://ht1.csb.gov.tr/gallery.do?uid=1676289204164_32041</t>
  </si>
  <si>
    <t>125004770</t>
  </si>
  <si>
    <t>AJVV7</t>
  </si>
  <si>
    <t>Kesin Hasar Tespit 1676289204164_32041 AJVV7</t>
  </si>
  <si>
    <t>31576566874 AYŞE KOYUNCU</t>
  </si>
  <si>
    <t>POINT(37.68194452950004 37.431026540500056)</t>
  </si>
  <si>
    <t>2014</t>
  </si>
  <si>
    <t>https://ht1.csb.gov.tr/gallery.do?uid=1676968505176_3786</t>
  </si>
  <si>
    <t>ARABAN TARLABAŞI İtiraz Tespit</t>
  </si>
  <si>
    <t>TARLABAŞI MAHALLESİ</t>
  </si>
  <si>
    <t>Tarlabaşı sokak</t>
  </si>
  <si>
    <t>643FH</t>
  </si>
  <si>
    <t>Kesin Hasar Tespit 1676968505176_3786 643FH</t>
  </si>
  <si>
    <t>26035751458 Mehmet kırmızıoğlan</t>
  </si>
  <si>
    <t>İtiraz Tespit 1682679521231_13775 643FH</t>
  </si>
  <si>
    <t>GÖKHAN KAYA - FUAT YILDIZ</t>
  </si>
  <si>
    <t>POINT(37.95228929088932 37.41726348905703)</t>
  </si>
  <si>
    <t>Aynı parsel içinde bulunan iki yapıdan yığma olan ağır hasarlı diğeri hafif hasarlıdır.</t>
  </si>
  <si>
    <t>12422408,12422420,12422435</t>
  </si>
  <si>
    <t>https://ht1.csb.gov.tr/gallery.do?uid=1676969795361_76035</t>
  </si>
  <si>
    <t>Tarlabaşı sok</t>
  </si>
  <si>
    <t>K42PH</t>
  </si>
  <si>
    <t>Kesin Hasar Tespit 1676969795361_76035 K42PH</t>
  </si>
  <si>
    <t>26296742738 ALİ HALİLOĞLU</t>
  </si>
  <si>
    <t>İtiraz Tespit 1682682065777_49515 K42PH</t>
  </si>
  <si>
    <t>POINT(37.95224869943074 37.4165545739209)</t>
  </si>
  <si>
    <t>Bitişik nizam iki yapının Bir kısmı yıkık vaziyette olup ayrı yıkılması durumunda diğer yapının da statiğine zarar vereceğini düşünüyoruz</t>
  </si>
  <si>
    <t>12422322,12422344,12422356,12422368,12422401,12422404</t>
  </si>
  <si>
    <t>https://ht1.csb.gov.tr/gallery.do?uid=1676970731324_18732</t>
  </si>
  <si>
    <t>179623889</t>
  </si>
  <si>
    <t>TARLABAŞI</t>
  </si>
  <si>
    <t>JPZT6</t>
  </si>
  <si>
    <t>Kesin Hasar Tespit 1676970731324_18732 JPZT6</t>
  </si>
  <si>
    <t>İtiraz Tespit 1682685381842_5880 JPZT6</t>
  </si>
  <si>
    <t>POINT(37.951454966 37.4176099775)</t>
  </si>
  <si>
    <t>Taşıyıcı duvarlarda ve direklerde ciddi çatlaklar mevcut döşemede yarıklar var. Konum Dilekçe sahibinin beyanıyla düzeltilmiştir. Metruk bina</t>
  </si>
  <si>
    <t>12421314,12421385,12421398,12421400,12421402,12421408,12421504,12421529,12421547</t>
  </si>
  <si>
    <t>https://ht1.csb.gov.tr/gallery.do?uid=1677401661900_2963</t>
  </si>
  <si>
    <t>83549782</t>
  </si>
  <si>
    <t>117/1</t>
  </si>
  <si>
    <t>174476069</t>
  </si>
  <si>
    <t>ARABAN KARACAÖREN İtiraz Tespit</t>
  </si>
  <si>
    <t>KARACAÖREN MAHALLESİ</t>
  </si>
  <si>
    <t>KARACAÖREN</t>
  </si>
  <si>
    <t>7AE7Z</t>
  </si>
  <si>
    <t>Kesin Hasar Tespit 1677401661900_2963 7AE7Z</t>
  </si>
  <si>
    <t>20335941366 AYŞE BAYKARA</t>
  </si>
  <si>
    <t>117/1 Kargir Ev</t>
  </si>
  <si>
    <t>DERYA ASLAN YILDIRIM - BİLGE AKGÖNÜL</t>
  </si>
  <si>
    <t>POINT(37.682801483387635 37.47789702074927)</t>
  </si>
  <si>
    <t>7290702</t>
  </si>
  <si>
    <t>https://ht1.csb.gov.tr/gallery.do?uid=1677404345788_60881</t>
  </si>
  <si>
    <t>83549824</t>
  </si>
  <si>
    <t>120/4</t>
  </si>
  <si>
    <t>Karacaören</t>
  </si>
  <si>
    <t>ABERY</t>
  </si>
  <si>
    <t>Kesin Hasar Tespit 1677404345788_60881 ABERY</t>
  </si>
  <si>
    <t>21814892094 HAKKI İLİK</t>
  </si>
  <si>
    <t>120/4 Kargir Ev</t>
  </si>
  <si>
    <t>POINT(37.684134011956196 37.47806872104388)</t>
  </si>
  <si>
    <t>7290084</t>
  </si>
  <si>
    <t>https://ht1.csb.gov.tr/gallery.do?uid=1677401285006_33897</t>
  </si>
  <si>
    <t>Karacaören sokak</t>
  </si>
  <si>
    <t>KEZNC</t>
  </si>
  <si>
    <t>Kesin Hasar Tespit 1677401285006_33897 KEZNC</t>
  </si>
  <si>
    <t>19927954938 VAKKAS KARAPOLAT</t>
  </si>
  <si>
    <t>POINT(37.682642435820725 37.47779491437939)</t>
  </si>
  <si>
    <t>7289895</t>
  </si>
  <si>
    <t>https://ht1.csb.gov.tr/gallery.do?uid=1677398126130_73249</t>
  </si>
  <si>
    <t>90121951</t>
  </si>
  <si>
    <t>105/14</t>
  </si>
  <si>
    <t>179595012</t>
  </si>
  <si>
    <t>EHGCP</t>
  </si>
  <si>
    <t>Kesin Hasar Tespit 1677398126130_73249 EHGCP</t>
  </si>
  <si>
    <t>105/14 Ham Toprak</t>
  </si>
  <si>
    <t>Ticarethane+Konut+Resmi</t>
  </si>
  <si>
    <t>POINT(37.681164993787846 37.47719899281836)</t>
  </si>
  <si>
    <t>7290583,7290610,7290624</t>
  </si>
  <si>
    <t>https://ht1.csb.gov.tr/gallery.do?uid=1677401429658_43853</t>
  </si>
  <si>
    <t>83549784</t>
  </si>
  <si>
    <t>117/2</t>
  </si>
  <si>
    <t>7ZFFK</t>
  </si>
  <si>
    <t>Kesin Hasar Tespit 1677401429658_43853 7ZFFK</t>
  </si>
  <si>
    <t>117/2 Kargir Ev</t>
  </si>
  <si>
    <t>POINT(37.682881347324866 37.47777687072852)</t>
  </si>
  <si>
    <t>7290010</t>
  </si>
  <si>
    <t>https://ht1.csb.gov.tr/gallery.do?uid=1677396006631_6159</t>
  </si>
  <si>
    <t>83550079</t>
  </si>
  <si>
    <t>126/5</t>
  </si>
  <si>
    <t>178829032</t>
  </si>
  <si>
    <t>C3JR3</t>
  </si>
  <si>
    <t>Kesin Hasar Tespit 1677396006631_6159 C3JR3</t>
  </si>
  <si>
    <t>18521001918 FATMA YILMAZ</t>
  </si>
  <si>
    <t>126/5 Kargir Ev</t>
  </si>
  <si>
    <t>POINT(37.681680023240276 37.477310508412295)</t>
  </si>
  <si>
    <t>7293587</t>
  </si>
  <si>
    <t>https://ht1.csb.gov.tr/gallery.do?uid=1677399103679_35924</t>
  </si>
  <si>
    <t>179576574</t>
  </si>
  <si>
    <t>6ZMU4</t>
  </si>
  <si>
    <t>Kesin Hasar Tespit 1677399103679_35924 6ZMU4</t>
  </si>
  <si>
    <t>16625065034 MERYEM BİGÜL</t>
  </si>
  <si>
    <t>POINT(37.681526484799534 37.47761996832274)</t>
  </si>
  <si>
    <t>7290247,7290270,7290289</t>
  </si>
  <si>
    <t>https://ht1.csb.gov.tr/gallery.do?uid=1677395898883_96264</t>
  </si>
  <si>
    <t>83550077</t>
  </si>
  <si>
    <t>126/4</t>
  </si>
  <si>
    <t>173286238</t>
  </si>
  <si>
    <t>3G3ZG</t>
  </si>
  <si>
    <t>Kesin Hasar Tespit 1677395898883_96264 3G3ZG</t>
  </si>
  <si>
    <t>126/4 Kargir Ev</t>
  </si>
  <si>
    <t>POINT(37.68156997859564 37.4773205300845)</t>
  </si>
  <si>
    <t>7290684</t>
  </si>
  <si>
    <t>https://ht1.csb.gov.tr/gallery.do?uid=1676968468048_77186</t>
  </si>
  <si>
    <t>79584658</t>
  </si>
  <si>
    <t>101/132</t>
  </si>
  <si>
    <t>Tarlabaşı sok no 71</t>
  </si>
  <si>
    <t>8GYUZ</t>
  </si>
  <si>
    <t>Kesin Hasar Tespit 1676968468048_77186 8GYUZ</t>
  </si>
  <si>
    <t>101/132 Avlulu Kargir Ev</t>
  </si>
  <si>
    <t>BURAK ÇİÇEK - YAŞAR KAVLAK</t>
  </si>
  <si>
    <t>POINT(37.9515507409111 37.417348505999264)</t>
  </si>
  <si>
    <t>6377583,6377586,6377592,6377599</t>
  </si>
  <si>
    <t>https://ht1.csb.gov.tr/gallery.do?uid=1676968813766_44185</t>
  </si>
  <si>
    <t>79584653</t>
  </si>
  <si>
    <t>101/127</t>
  </si>
  <si>
    <t>174703546</t>
  </si>
  <si>
    <t>ZHZFU</t>
  </si>
  <si>
    <t>Kesin Hasar Tespit 1676968813766_44185 ZHZFU</t>
  </si>
  <si>
    <t>101/127 Arsa</t>
  </si>
  <si>
    <t>POINT(37.95128949350004 37.416690533000065)</t>
  </si>
  <si>
    <t>6377704,6377709</t>
  </si>
  <si>
    <t>https://ht1.csb.gov.tr/gallery.do?uid=1676968296204_41933</t>
  </si>
  <si>
    <t>79584663</t>
  </si>
  <si>
    <t>101/137</t>
  </si>
  <si>
    <t>179902523</t>
  </si>
  <si>
    <t>B3D77</t>
  </si>
  <si>
    <t>Kesin Hasar Tespit 1676968296204_41933 B3D77</t>
  </si>
  <si>
    <t>26035751458 MEHMET KIRMIZIOĞLAN</t>
  </si>
  <si>
    <t>101/137 Avlulu Kargir Ev</t>
  </si>
  <si>
    <t>FATİH ÇETİN - MUSA KARAKURT</t>
  </si>
  <si>
    <t>POINT(37.95214303450004 37.41741899650006)</t>
  </si>
  <si>
    <t>6212052,6212069,6212089</t>
  </si>
  <si>
    <t>https://ht1.csb.gov.tr/gallery.do?uid=1676970318241_97430</t>
  </si>
  <si>
    <t>79584673</t>
  </si>
  <si>
    <t>101/149</t>
  </si>
  <si>
    <t>176920833</t>
  </si>
  <si>
    <t>2F3KN</t>
  </si>
  <si>
    <t>Kesin Hasar Tespit 1676970318241_97430 2F3KN</t>
  </si>
  <si>
    <t>47563033618 HALİS HULKİ KIRMIZIOĞLAN</t>
  </si>
  <si>
    <t>101/149 Arsa</t>
  </si>
  <si>
    <t>POLAT TAYYAR ALAN - SERDARHAN TETİK</t>
  </si>
  <si>
    <t>POINT(37.95248097950005 37.41608700350005)</t>
  </si>
  <si>
    <t>6376489,6376492,6376500,6376502,6376505,6376507,6376510,6376516,6376520,6376524,6376527,6376533,6376544</t>
  </si>
  <si>
    <t>https://ht1.csb.gov.tr/gallery.do?uid=1676969002442_22749</t>
  </si>
  <si>
    <t>74</t>
  </si>
  <si>
    <t>EGRBD</t>
  </si>
  <si>
    <t>Kesin Hasar Tespit 1676969002442_22749 EGRBD</t>
  </si>
  <si>
    <t>POINT(37.95143870961325 37.41654789514917)</t>
  </si>
  <si>
    <t>6377775,6377780,6377787</t>
  </si>
  <si>
    <t>https://ht1.csb.gov.tr/gallery.do?uid=1676969829198_32029</t>
  </si>
  <si>
    <t>79584679</t>
  </si>
  <si>
    <t>101/155</t>
  </si>
  <si>
    <t>164689796</t>
  </si>
  <si>
    <t>YDTZH</t>
  </si>
  <si>
    <t>Kesin Hasar Tespit 1676969829198_32029 YDTZH</t>
  </si>
  <si>
    <t>26527735096 ABDULHAK ÖZKAN</t>
  </si>
  <si>
    <t>101/155 Avlulu Kargir Ev</t>
  </si>
  <si>
    <t>POINT(37.95216100700006 37.41566001100006)</t>
  </si>
  <si>
    <t>6378172,6378175,6378219</t>
  </si>
  <si>
    <t>https://ht1.csb.gov.tr/gallery.do?uid=1676970968503_82322</t>
  </si>
  <si>
    <t>79584671</t>
  </si>
  <si>
    <t>101/147</t>
  </si>
  <si>
    <t>178499471</t>
  </si>
  <si>
    <t>ZF7K4</t>
  </si>
  <si>
    <t>Kesin Hasar Tespit 1676970968503_82322 ZF7K4</t>
  </si>
  <si>
    <t>26614732168 İSAN ÖZKAN</t>
  </si>
  <si>
    <t>101/147 Avlulu Kargir Ev</t>
  </si>
  <si>
    <t>POINT(37.95284750600004 37.41623001500005)</t>
  </si>
  <si>
    <t>6376308,6376315,6376318,6376323,6376327,6376330,6376336,6376341</t>
  </si>
  <si>
    <t>https://ht1.csb.gov.tr/gallery.do?uid=1676616883494_41569</t>
  </si>
  <si>
    <t>79584654</t>
  </si>
  <si>
    <t>101/128</t>
  </si>
  <si>
    <t>Tarlabaşı Eski Okul Lojmanı</t>
  </si>
  <si>
    <t>V7YHF</t>
  </si>
  <si>
    <t>Kesin Hasar Tespit 1676616883494_41569 V7YHF</t>
  </si>
  <si>
    <t>101/128 Okul Ve Bahçesi</t>
  </si>
  <si>
    <t>Tarlabaşı Eski Okul Lojmanı (Metruk)
Yığma taşıyıcı elemanlarda ağır hasarlar mevcut.</t>
  </si>
  <si>
    <t>4864368,4864379,4864382,4864384</t>
  </si>
  <si>
    <t>https://ht1.csb.gov.tr/gallery.do?uid=1677152557787_6247</t>
  </si>
  <si>
    <t>ARABAN KARABABA İtiraz Tespit</t>
  </si>
  <si>
    <t>KARABABA MAHALLESİ</t>
  </si>
  <si>
    <t>Karababa</t>
  </si>
  <si>
    <t>8G3YD</t>
  </si>
  <si>
    <t>Kesin Hasar Tespit 1677152557787_6247 8G3YD</t>
  </si>
  <si>
    <t>11663230406 ÖZGÜR KILIÇ,11735228010 KAZIM KILIÇ,11663230406 ÖZGÜR KILIÇ</t>
  </si>
  <si>
    <t>İtiraz Tespit 1682763021628_25259 8G3YD</t>
  </si>
  <si>
    <t>AHMET BOZGEYİK - ALAADDİN ORTASÖZ</t>
  </si>
  <si>
    <t>POINT(37.84643240963289 37.42420725890074)</t>
  </si>
  <si>
    <t>Hasara itiraz yoktur. Kişi 2.katın yıkılıp 1. katın yıkılmaması için itiraz etmiştir.</t>
  </si>
  <si>
    <t>12430160,12430166</t>
  </si>
  <si>
    <t>https://ht1.csb.gov.tr/gallery.do?uid=1677137484768_79120</t>
  </si>
  <si>
    <t>176784742</t>
  </si>
  <si>
    <t>KARABABA</t>
  </si>
  <si>
    <t>CJA66</t>
  </si>
  <si>
    <t>Kesin Hasar Tespit 1677137484768_79120 CJA66</t>
  </si>
  <si>
    <t>11246244318 HASAN HÜSEYİN KILIÇ,11246244318 HASAN HÜSEYİN KILIÇ</t>
  </si>
  <si>
    <t>İtiraz Tespit 1682763903204_22397 CJA66</t>
  </si>
  <si>
    <t>POINT(37.84484096199098 37.423677025451695)</t>
  </si>
  <si>
    <t>Kişi kapı numarasının 2 değil 3 olması gerektiği için itiraz etmiştir.</t>
  </si>
  <si>
    <t>12428574,12428582</t>
  </si>
  <si>
    <t>https://ht1.csb.gov.tr/gallery.do?uid=1677154557993_50008</t>
  </si>
  <si>
    <t>171150345</t>
  </si>
  <si>
    <t>H4VTJ</t>
  </si>
  <si>
    <t>Kesin Hasar Tespit 1677154557993_50008 H4VTJ</t>
  </si>
  <si>
    <t>15707095396 HÜSEYİN GÜNEŞ</t>
  </si>
  <si>
    <t>İtiraz Tespit 1682764125546_94096 H4VTJ</t>
  </si>
  <si>
    <t>Depo+Ticarethane+Konut</t>
  </si>
  <si>
    <t>POINT(37.84472450351876 37.42321001501736)</t>
  </si>
  <si>
    <t>Kişi hasara itiraz etmemiştir. Yapıda bir tane de ambar olduğunu belirtmek için itiraz etmiştir .</t>
  </si>
  <si>
    <t>12430070,12430074</t>
  </si>
  <si>
    <t>https://ht1.csb.gov.tr/gallery.do?uid=1677154163068_47713</t>
  </si>
  <si>
    <t>172781536</t>
  </si>
  <si>
    <t>MCPCK</t>
  </si>
  <si>
    <t>Kesin Hasar Tespit 1677154163068_47713 MCPCK</t>
  </si>
  <si>
    <t>28528667970 MEHMET ALİ YILMAZ</t>
  </si>
  <si>
    <t>İtiraz Tespit 1682764335251_13544 MCPCK</t>
  </si>
  <si>
    <t>POINT(37.84483400754693 37.42336003293897)</t>
  </si>
  <si>
    <t>Hasara itiraz yoktur. Kişi kapı numarasının 4 numara olduğu için itiraz etmiştir. Zaten sistemde 4 numara olarak gözükmektedir.</t>
  </si>
  <si>
    <t>12429652,12429660</t>
  </si>
  <si>
    <t>https://ht1.csb.gov.tr/gallery.do?uid=1677144576871_94592</t>
  </si>
  <si>
    <t>83576383</t>
  </si>
  <si>
    <t>124/1</t>
  </si>
  <si>
    <t>175056118</t>
  </si>
  <si>
    <t>64HEV</t>
  </si>
  <si>
    <t>Kesin Hasar Tespit 1677144576871_94592 64HEV</t>
  </si>
  <si>
    <t>11702229194 HÜSEYİN KILIÇ</t>
  </si>
  <si>
    <t>124/1 Avlulu Taş Ev</t>
  </si>
  <si>
    <t>ŞERİF YILDIRIM - HÜSAMETTİN YAKUT</t>
  </si>
  <si>
    <t>POINT(37.84520898368359 37.423040490119234)</t>
  </si>
  <si>
    <t>Yapılan incelemede yapı az hasarlı olduğu anlaşılmıştır.</t>
  </si>
  <si>
    <t>7268856,7268864,7268889</t>
  </si>
  <si>
    <t>https://ht1.csb.gov.tr/gallery.do?uid=1677144167170_71844</t>
  </si>
  <si>
    <t>83576386</t>
  </si>
  <si>
    <t>125/2</t>
  </si>
  <si>
    <t>169563905</t>
  </si>
  <si>
    <t>ZM6GC</t>
  </si>
  <si>
    <t>Kesin Hasar Tespit 1677144167170_71844 ZM6GC</t>
  </si>
  <si>
    <t>11183246444 BİNNAZ KILIÇ</t>
  </si>
  <si>
    <t>125/2 Avlulu Taş Ev</t>
  </si>
  <si>
    <t>POINT(37.845770535453966 37.42327500629618)</t>
  </si>
  <si>
    <t>Yapı Ağır hasarlı</t>
  </si>
  <si>
    <t>7210316,7210322</t>
  </si>
  <si>
    <t>https://ht1.csb.gov.tr/gallery.do?uid=1677141883275_89719</t>
  </si>
  <si>
    <t>169978848</t>
  </si>
  <si>
    <t>YTRA3</t>
  </si>
  <si>
    <t>Kesin Hasar Tespit 1677141883275_89719 YTRA3</t>
  </si>
  <si>
    <t>28561666886 MULLA YILMAZ</t>
  </si>
  <si>
    <t>POINT(37.84553250954529 37.423341526896536)</t>
  </si>
  <si>
    <t>Yapı  yıkılması gerekiyor</t>
  </si>
  <si>
    <t>7210399,7210402,7210407,7210410</t>
  </si>
  <si>
    <t>https://ht1.csb.gov.tr/gallery.do?uid=1677137001970_34490</t>
  </si>
  <si>
    <t>179643044</t>
  </si>
  <si>
    <t>AN43G</t>
  </si>
  <si>
    <t>Kesin Hasar Tespit 1677137001970_34490 AN43G</t>
  </si>
  <si>
    <t>11114248776 ŞÜKRAN KILIÇ</t>
  </si>
  <si>
    <t>POINT(37.84516752610077 37.42392100929868)</t>
  </si>
  <si>
    <t>Yapı hasarlı yıkılması gerekmektedir.</t>
  </si>
  <si>
    <t>7210413,7210416,7210420</t>
  </si>
  <si>
    <t>https://ht1.csb.gov.tr/gallery.do?uid=1677142181758_11307</t>
  </si>
  <si>
    <t>83576384</t>
  </si>
  <si>
    <t>Karabasan sok</t>
  </si>
  <si>
    <t>V8U7Y</t>
  </si>
  <si>
    <t>Kesin Hasar Tespit 1677142181758_11307 V8U7Y</t>
  </si>
  <si>
    <t>11432238138 HÜSEYİN KILIÇ</t>
  </si>
  <si>
    <t>125/1 Avlulu Taş Ev</t>
  </si>
  <si>
    <t>POINT(37.84527336327962 37.42333964573695)</t>
  </si>
  <si>
    <t>7210469,7210472,7210475,7210477,7210481,7210484</t>
  </si>
  <si>
    <t>https://ht1.csb.gov.tr/gallery.do?uid=1677067768272_26262</t>
  </si>
  <si>
    <t>83576119</t>
  </si>
  <si>
    <t>117/9</t>
  </si>
  <si>
    <t>164577462</t>
  </si>
  <si>
    <t>TEPEBAŞI1</t>
  </si>
  <si>
    <t>6TPBM</t>
  </si>
  <si>
    <t>Kesin Hasar Tespit 1677067768272_26262 6TPBM</t>
  </si>
  <si>
    <t>47581033270 ZÖHREYILDIZ AYHAN</t>
  </si>
  <si>
    <t>117/9 Avlulu TaÅŸ Ev</t>
  </si>
  <si>
    <t>HALİL ÇINAR - MURAT EROL</t>
  </si>
  <si>
    <t>POINT(37.87815500211736 37.42950400678563)</t>
  </si>
  <si>
    <t>6604502,6604506,6604516,6604523,6604531,6604535,6604543,6604548</t>
  </si>
  <si>
    <t>https://ht1.csb.gov.tr/gallery.do?uid=1677063360545_33230</t>
  </si>
  <si>
    <t>83576149</t>
  </si>
  <si>
    <t>118/2</t>
  </si>
  <si>
    <t>178129037</t>
  </si>
  <si>
    <t>MDTB4</t>
  </si>
  <si>
    <t>Kesin Hasar Tespit 1677063360545_33230 MDTB4</t>
  </si>
  <si>
    <t>10421271828 HATİCE KÜREŞ</t>
  </si>
  <si>
    <t>118/2 KavaklÄ±k</t>
  </si>
  <si>
    <t>POINT(37.87793348484959 37.4301949873088)</t>
  </si>
  <si>
    <t>2 katlı yığma yapının kontrolleri yapıldı. Yapının çatısının bulunmadığı görülmüştür. Yapının köşe kısımlarında bulunan kolonlarda çatlaklar bulunduğu ve duvardan ayrılmaların olduğu görülmüştür</t>
  </si>
  <si>
    <t>6604419,6604429,6604443,6604454,6604462,6604472,6604480,6604493</t>
  </si>
  <si>
    <t>https://ht1.csb.gov.tr/gallery.do?uid=1677143703893_65882</t>
  </si>
  <si>
    <t>174302497</t>
  </si>
  <si>
    <t>6ZJRK</t>
  </si>
  <si>
    <t>Kesin Hasar Tespit 1677143703893_65882 6ZJRK</t>
  </si>
  <si>
    <t>11375240014 MEHMET ALİ KILIÇ</t>
  </si>
  <si>
    <t>Ahır+Depo+Konut</t>
  </si>
  <si>
    <t>POINT(37.84545801303253 37.42319049381551)</t>
  </si>
  <si>
    <t>Yapı Ağır hasarlı olup yıkılması gerekmektedir</t>
  </si>
  <si>
    <t>7209908,7209912,7209914,7209917</t>
  </si>
  <si>
    <t>https://ht1.csb.gov.tr/gallery.do?uid=1677155154635_10538</t>
  </si>
  <si>
    <t>90121964</t>
  </si>
  <si>
    <t>122/20</t>
  </si>
  <si>
    <t>176553329</t>
  </si>
  <si>
    <t>BNKB4</t>
  </si>
  <si>
    <t>Kesin Hasar Tespit 1677155154635_10538 BNKB4</t>
  </si>
  <si>
    <t>122/20 Ham Toprak</t>
  </si>
  <si>
    <t>POINT(37.845189007065294 37.42250646700171)</t>
  </si>
  <si>
    <t>Su deposu</t>
  </si>
  <si>
    <t>7210375,7210378</t>
  </si>
  <si>
    <t>https://ht1.csb.gov.tr/gallery.do?uid=1677138897716_44800</t>
  </si>
  <si>
    <t>176342871</t>
  </si>
  <si>
    <t>H8JZD</t>
  </si>
  <si>
    <t>Kesin Hasar Tespit 1677138897716_44800 H8JZD</t>
  </si>
  <si>
    <t>11612232154 FİLİZ KILIÇ</t>
  </si>
  <si>
    <t>POINT(37.845356005931365 37.423716977473326)</t>
  </si>
  <si>
    <t>7209878,7209884,7209888,7209890</t>
  </si>
  <si>
    <t>https://ht1.csb.gov.tr/gallery.do?uid=1677491225204_10972</t>
  </si>
  <si>
    <t>ARABAN TAŞDEĞİRMEN İtiraz Tespit</t>
  </si>
  <si>
    <t>TAŞDEĞİRMEN MAHALLESİ</t>
  </si>
  <si>
    <t>Taşdeğirmen Sokak</t>
  </si>
  <si>
    <t>N6GH8</t>
  </si>
  <si>
    <t>Kesin Hasar Tespit 1677491225204_10972 N6GH8</t>
  </si>
  <si>
    <t>23197846022 MAHO KILIÇ,23197846022 MAHO KILIÇ</t>
  </si>
  <si>
    <t>İtiraz Tespit 1682494510147_57923 N6GH8</t>
  </si>
  <si>
    <t>ALİ ÖZKARA - DİLEK ŞENEL</t>
  </si>
  <si>
    <t>POINT(37.80648637414264 37.420411313360354)</t>
  </si>
  <si>
    <t>Zemin kat kirislerinin tamamında orta kısmında 10 mm den büyük çatlaklar görülmüştür. Pencere altlarında ve pencere yanı duvarlarda çatlaklar mevcut.</t>
  </si>
  <si>
    <t>12277725,12277738,12277751,12277757,12277766,12277776,12277786</t>
  </si>
  <si>
    <t>https://ht1.csb.gov.tr/gallery.do?uid=1677491668611_57613</t>
  </si>
  <si>
    <t>KV6A4</t>
  </si>
  <si>
    <t>Kesin Hasar Tespit 1677491668611_57613 KV6A4</t>
  </si>
  <si>
    <t>İtiraz Tespit 1682495244957_30019 KV6A4</t>
  </si>
  <si>
    <t>POINT(37.806540469766865 37.4204993875628)</t>
  </si>
  <si>
    <t>Döşemelik orta kısmından başlayıp duvara kadar devam eden derin catlakliklar mevcuttur. Sistemde 37 /1 olarak görünen kapı nosunun yerinde 37/2 olduğu görüldü  mal sahibi tarafından değiştirilmesi talep edildi.</t>
  </si>
  <si>
    <t>12277500,12277504</t>
  </si>
  <si>
    <t>https://ht1.csb.gov.tr/gallery.do?uid=1677506060744_2300</t>
  </si>
  <si>
    <t>180530164</t>
  </si>
  <si>
    <t>TAŞDEĞİRMEN</t>
  </si>
  <si>
    <t>105</t>
  </si>
  <si>
    <t>6KKE4</t>
  </si>
  <si>
    <t>Kesin Hasar Tespit 1677506060744_2300 6KKE4</t>
  </si>
  <si>
    <t>23482836578 İSMAİL YILDIRIM,23482836578 İSMAİL YILDIRIM</t>
  </si>
  <si>
    <t>İtiraz Tespit 1682410514530_96405 6KKE4</t>
  </si>
  <si>
    <t>POINT(37.80507645935987 37.42069000108164)</t>
  </si>
  <si>
    <t>Zemin kat kirislerde kesme  kırılmaları mevcut.Sistemdeki adreste kapı  no:105 olup yapının bulunduğu yerde ise 15 olduğu görüldü. Mal sahibi kapı numarasının 15 olarak değiştirmesini talep etmektedir.</t>
  </si>
  <si>
    <t>12246366,12246373,12246379,12246386,12246392</t>
  </si>
  <si>
    <t>https://ht1.csb.gov.tr/gallery.do?uid=1677417932497_61048</t>
  </si>
  <si>
    <t>181716697</t>
  </si>
  <si>
    <t>YH8J8</t>
  </si>
  <si>
    <t>Kesin Hasar Tespit 1677417932497_61048 YH8J8</t>
  </si>
  <si>
    <t>22090882922 SEDAT ÇEVİK</t>
  </si>
  <si>
    <t>İtiraz Tespit 1682340253397_95141 YH8J8</t>
  </si>
  <si>
    <t>POINT(37.80573897036487 37.42083648508256)</t>
  </si>
  <si>
    <t>Güney cephedeki taşıyıci duvar belirgin şekilde düzlem dışına kaymış. İç cephede iç düzlemdeki duvarlarda derin çatlaklar olduğu görüldü. Sistemdeki adreste kapı  no:95 olup yapının bulunduğu yerde ise 24 olduğu görüldü. Mal sahibi kapı numarasının 24 olarak değiştirmesini talep etmektedir.</t>
  </si>
  <si>
    <t>12233888,12234007,12234104,12234175,12234219,12234258,12234333,12234352,12234406,12234477,12234580,12234624,12234664,12234709,12234752,12234784,12234793,12234835,12246294,12246299,12246311,12246318,12246324,12246332,12246336,12246342</t>
  </si>
  <si>
    <t>https://ht1.csb.gov.tr/gallery.do?uid=1676559665578_31819</t>
  </si>
  <si>
    <t>127696144</t>
  </si>
  <si>
    <t>ARABAN KALE İtiraz Tespit</t>
  </si>
  <si>
    <t>KALE MAHALLESİ</t>
  </si>
  <si>
    <t>YEŞİL</t>
  </si>
  <si>
    <t>JNYFF</t>
  </si>
  <si>
    <t>Kesin Hasar Tespit 1676559665578_31819 JNYFF</t>
  </si>
  <si>
    <t>İtiraz Tespit 1682781843133_91106 JNYFF</t>
  </si>
  <si>
    <t>POINT(37.69424350600005 37.42719647400003)</t>
  </si>
  <si>
    <t>12443664,12443668,12443672,12443677,12443685,12443691,12443694,12443700,12443705,12443712,12443719,12443723,12443730</t>
  </si>
  <si>
    <t>https://ht1.csb.gov.tr/gallery.do?uid=1676531846112_50356</t>
  </si>
  <si>
    <t>120998380</t>
  </si>
  <si>
    <t>VUG68</t>
  </si>
  <si>
    <t>Kesin Hasar Tespit 1676531846112_50356 VUG68</t>
  </si>
  <si>
    <t>İtiraz Tespit 1682785400938_10298 VUG68</t>
  </si>
  <si>
    <t>POINT(37.691143993000054 37.42571948550005)</t>
  </si>
  <si>
    <t>12443545,12443553,12443559</t>
  </si>
  <si>
    <t>https://ht1.csb.gov.tr/gallery.do?uid=1676446594598_5687</t>
  </si>
  <si>
    <t>81120251</t>
  </si>
  <si>
    <t>0/3167</t>
  </si>
  <si>
    <t>130509508</t>
  </si>
  <si>
    <t>2PRH2</t>
  </si>
  <si>
    <t>Kesin Hasar Tespit 1676446594598_5687 2PRH2</t>
  </si>
  <si>
    <t>İtiraz Tespit 1681285722006_48933 2PRH2</t>
  </si>
  <si>
    <t>0/3167 Arsa</t>
  </si>
  <si>
    <t>İLYAS BAŞARAN - SAİT FİDAN</t>
  </si>
  <si>
    <t>POINT(37.68999599250006 37.42538349000003)</t>
  </si>
  <si>
    <t>Yapı iki katlı taşıyıcılarda kalıcı hasar görüldü bazı kolonlarda gönyeden çıkmış kirişlerde ve kolonlarda hasarlar görüldü.</t>
  </si>
  <si>
    <t>11885616,11885619,11885625,11885632,11885639,11885646,11885648,11885654,11885663,11885672,11885677,11885686</t>
  </si>
  <si>
    <t>https://ht1.csb.gov.tr/gallery.do?uid=1676533125803_38236</t>
  </si>
  <si>
    <t>81119991</t>
  </si>
  <si>
    <t>0/853</t>
  </si>
  <si>
    <t>120448535</t>
  </si>
  <si>
    <t>20,20 A</t>
  </si>
  <si>
    <t>UNKJN</t>
  </si>
  <si>
    <t>Kesin Hasar Tespit 1676533125803_38236 UNKJN</t>
  </si>
  <si>
    <t>İtiraz Tespit 1681288395392_66462 UNKJN</t>
  </si>
  <si>
    <t>0/853 Ev</t>
  </si>
  <si>
    <t>POINT(37.69123850400004 37.42578998500005)</t>
  </si>
  <si>
    <t>Yapıya bakıldı eski iki katlı ev bitişiğinde  yapı o yapıda da hasar var nosu:20 itiraz eden Ahmet Turan kapı numaraları alt dükkan 20/B üst kat 20/A dır. Taşıyıcılarda hasarlar var yapı baya eski rutubetten dolayı beton mukavemeti kalmamış Demir paslanmış dükülmeler var.</t>
  </si>
  <si>
    <t>11885691,11885700,11885706,11885713,11885718,11885725,11885731,11885739,11885745,11885754,11885761,11885770,11885774,11885778,11885789</t>
  </si>
  <si>
    <t>https://ht1.csb.gov.tr/gallery.do?uid=1676369379986_39215</t>
  </si>
  <si>
    <t>81119856</t>
  </si>
  <si>
    <t>0/835</t>
  </si>
  <si>
    <t>132603390</t>
  </si>
  <si>
    <t>KARALAR</t>
  </si>
  <si>
    <t>4NA77</t>
  </si>
  <si>
    <t>Kesin Hasar Tespit 1676369379986_39215 4NA77</t>
  </si>
  <si>
    <t>21802892686 Kadir  Yıldız</t>
  </si>
  <si>
    <t>İtiraz Tespit 1681295251438_62503 4NA77</t>
  </si>
  <si>
    <t>0/835 Ev</t>
  </si>
  <si>
    <t>POINT(37.69395952200006 37.42460002300007)</t>
  </si>
  <si>
    <t>Yapıya bakıldı taşıyıcılar yok, yığma ev taşıyıcı duvarlarda kalıcı hasar görüldü.</t>
  </si>
  <si>
    <t>11886426,11886428,11886436,11886441,11886445,11886450,11886456,11886466,11886467,11886472,11886477,11886481</t>
  </si>
  <si>
    <t>https://ht1.csb.gov.tr/gallery.do?uid=1676369912935_39639</t>
  </si>
  <si>
    <t>81119754</t>
  </si>
  <si>
    <t>0/661</t>
  </si>
  <si>
    <t>122349483</t>
  </si>
  <si>
    <t>BJPAJ</t>
  </si>
  <si>
    <t>Kesin Hasar Tespit 1676369912935_39639 BJPAJ</t>
  </si>
  <si>
    <t>32374540042 Hasan Çetinpolat</t>
  </si>
  <si>
    <t>İtiraz Tespit 1681295582444_68485 BJPAJ</t>
  </si>
  <si>
    <t>0/661 Ev</t>
  </si>
  <si>
    <t>POINT(37.694260988000025 37.42462600350004)</t>
  </si>
  <si>
    <t>Yapıya bakıldı eski kerpiç duvarlarda kalıcı hasarlar görüldü.</t>
  </si>
  <si>
    <t>11886142,11886146,11886151,11886154,11886160,11886163,11886165</t>
  </si>
  <si>
    <t>https://ht1.csb.gov.tr/gallery.do?uid=1676366344121_49586</t>
  </si>
  <si>
    <t>81120143</t>
  </si>
  <si>
    <t>0/1661</t>
  </si>
  <si>
    <t>126436773</t>
  </si>
  <si>
    <t>AKBUDAK</t>
  </si>
  <si>
    <t>BUB7J</t>
  </si>
  <si>
    <t>Kesin Hasar Tespit 1676366344121_49586 BUB7J</t>
  </si>
  <si>
    <t>11315241682 Kadir Altıntaş,112285242634 Yunus Altıntaş</t>
  </si>
  <si>
    <t>İtiraz Tespit 1681297645945_24647 BUB7J</t>
  </si>
  <si>
    <t>0/1661 Ev</t>
  </si>
  <si>
    <t>POINT(37.69516747050005 37.42422800400004)</t>
  </si>
  <si>
    <t>Yapıya bakıldı taşıyıcı duvarlarda kalıcı hasar görüldü.</t>
  </si>
  <si>
    <t>11885421,11885426,11885430,11885435,11885438,11885442,11885445</t>
  </si>
  <si>
    <t>https://ht1.csb.gov.tr/gallery.do?uid=1676366429212_72208</t>
  </si>
  <si>
    <t>137202602</t>
  </si>
  <si>
    <t>97</t>
  </si>
  <si>
    <t>YG8KV</t>
  </si>
  <si>
    <t>Kesin Hasar Tespit 1676366429212_72208 YG8KV</t>
  </si>
  <si>
    <t>46231078326 Nuriye Çoban,46189079734 Vakkas Çoban</t>
  </si>
  <si>
    <t>İtiraz Tespit 1681297934050_37345 YG8KV</t>
  </si>
  <si>
    <t>POINT(37.695126486500044 37.42422903450006)</t>
  </si>
  <si>
    <t>Hasara itiraz yok Eve bakıldı daha önceki tespitte itirazı yok ev Eki yığma duvarlarda kalıcı hasarlar görüldü.  Metruk bina</t>
  </si>
  <si>
    <t>11886390,11886395,11886400,11886407,11886411,11886416,11886422</t>
  </si>
  <si>
    <t>https://ht1.csb.gov.tr/gallery.do?uid=1676882510354_21971</t>
  </si>
  <si>
    <t>81119816</t>
  </si>
  <si>
    <t>0/797</t>
  </si>
  <si>
    <t>125634865</t>
  </si>
  <si>
    <t>GAZİLER</t>
  </si>
  <si>
    <t>UPH46</t>
  </si>
  <si>
    <t>Kesin Hasar Tespit 1676882510354_21971 UPH46</t>
  </si>
  <si>
    <t>112292039142 Talat  Zornacı</t>
  </si>
  <si>
    <t>İtiraz Tespit 1681300166526_40966 UPH46</t>
  </si>
  <si>
    <t>0/797 Harman Yeri</t>
  </si>
  <si>
    <t>POINT(37.69290900000004 37.42564701650005)</t>
  </si>
  <si>
    <t>Binaya bakıldı ev çok eski kerpiç duvarlarda deformasyonlar var yapı stabiliğini koruyamıyor.</t>
  </si>
  <si>
    <t>11885795,11885802,11885810,11885817,11885820,11885829,11885837,11885840,11885847</t>
  </si>
  <si>
    <t>https://ht1.csb.gov.tr/gallery.do?uid=1676882168938_93235</t>
  </si>
  <si>
    <t>81119460</t>
  </si>
  <si>
    <t>0/605</t>
  </si>
  <si>
    <t>Gaziler</t>
  </si>
  <si>
    <t>42-B</t>
  </si>
  <si>
    <t>HECPN</t>
  </si>
  <si>
    <t>Kesin Hasar Tespit 1676882168938_93235 HECPN</t>
  </si>
  <si>
    <t>16462260142 Ali Yıldız</t>
  </si>
  <si>
    <t>İtiraz Tespit 1681300936967_5121 HECPN</t>
  </si>
  <si>
    <t>0/605 Ev</t>
  </si>
  <si>
    <t>POINT(37.6933220492476 37.426109688671275)</t>
  </si>
  <si>
    <t>Ayni parsel icinde Biriket evde hasar yoktur. kerpicten olan ev sadece ağır hasarlı. Dilekçeyi verenler Şahin Yıldız ve Songül Yıldız gelini ve oğlu.</t>
  </si>
  <si>
    <t>11885560,11885568,11885574,11885580,11885586</t>
  </si>
  <si>
    <t>https://ht1.csb.gov.tr/gallery.do?uid=1676560602465_63463</t>
  </si>
  <si>
    <t>81121122</t>
  </si>
  <si>
    <t>520/2</t>
  </si>
  <si>
    <t>133290304</t>
  </si>
  <si>
    <t>72N3A</t>
  </si>
  <si>
    <t>Kesin Hasar Tespit 1676560602465_63463 72N3A</t>
  </si>
  <si>
    <t>22843857368 Orhan Bacaksız</t>
  </si>
  <si>
    <t>İtiraz Tespit 1681301872932_50688 72N3A</t>
  </si>
  <si>
    <t>520/2 Tarla</t>
  </si>
  <si>
    <t>POINT(37.69488598150005 37.42683047500006)</t>
  </si>
  <si>
    <t>Yapıya bakıldı taşıyıcı duvarlarda kalıcı hasarlar var aynı zamanda kirişte hasar var.</t>
  </si>
  <si>
    <t>11885979,11885985,11885991,11885995,11886003,11886007,11886016,11886023,11886033,11886035,11886042,11886045,11886049,11886052,11886059,11886062,11886066,11886070,11886074</t>
  </si>
  <si>
    <t>https://ht1.csb.gov.tr/gallery.do?uid=1676554996200_12283</t>
  </si>
  <si>
    <t>81120962</t>
  </si>
  <si>
    <t>519/1</t>
  </si>
  <si>
    <t>130386394</t>
  </si>
  <si>
    <t>78</t>
  </si>
  <si>
    <t>FDUUJ</t>
  </si>
  <si>
    <t>Kesin Hasar Tespit 1676554996200_12283 FDUUJ</t>
  </si>
  <si>
    <t>519/1 Tarla</t>
  </si>
  <si>
    <t>MUHİTTİN FISTIKÇI - SALİH EMRE İŞLEK</t>
  </si>
  <si>
    <t>POINT(37.69530599000004 37.42837449550004)</t>
  </si>
  <si>
    <t>https://ht1.csb.gov.tr/gallery.do?uid=1676879495488_52902</t>
  </si>
  <si>
    <t>81119485</t>
  </si>
  <si>
    <t>0/610</t>
  </si>
  <si>
    <t>Kale</t>
  </si>
  <si>
    <t>1B</t>
  </si>
  <si>
    <t>AVPCU</t>
  </si>
  <si>
    <t>Kesin Hasar Tespit 1676879495488_52902 AVPCU</t>
  </si>
  <si>
    <t>0/610 Ev</t>
  </si>
  <si>
    <t>POINT(37.693330896986446 37.425421555060105)</t>
  </si>
  <si>
    <t>Sadece kerpiç olan ev ağır hasarlidir. Diğer evde Bi durum yoktur.</t>
  </si>
  <si>
    <t>https://ht1.csb.gov.tr/gallery.do?uid=1676624404977_56469</t>
  </si>
  <si>
    <t>81120159</t>
  </si>
  <si>
    <t>0/1710</t>
  </si>
  <si>
    <t>130137987</t>
  </si>
  <si>
    <t>YENİ-1-1</t>
  </si>
  <si>
    <t>2Z3Z4</t>
  </si>
  <si>
    <t>Kesin Hasar Tespit 1676624404977_56469 2Z3Z4</t>
  </si>
  <si>
    <t>0/1710 Ev</t>
  </si>
  <si>
    <t>POINT(37.692421970000055 37.42543147200004)</t>
  </si>
  <si>
    <t>https://ht1.csb.gov.tr/gallery.do?uid=1676530400998_26241</t>
  </si>
  <si>
    <t>81119893</t>
  </si>
  <si>
    <t>0/850</t>
  </si>
  <si>
    <t>128201340</t>
  </si>
  <si>
    <t>SELVİ YİĞİT</t>
  </si>
  <si>
    <t>ZRAFM</t>
  </si>
  <si>
    <t>Kesin Hasar Tespit 1676530400998_26241 ZRAFM</t>
  </si>
  <si>
    <t>0/850 Ev</t>
  </si>
  <si>
    <t>POINT(37.69078247250005 37.425590508000056)</t>
  </si>
  <si>
    <t>https://ht1.csb.gov.tr/gallery.do?uid=1676378027187_64867</t>
  </si>
  <si>
    <t>81119510</t>
  </si>
  <si>
    <t>0/615</t>
  </si>
  <si>
    <t>136222338</t>
  </si>
  <si>
    <t>KALE</t>
  </si>
  <si>
    <t>FFP88</t>
  </si>
  <si>
    <t>Kesin Hasar Tespit 1676378027187_64867 FFP88</t>
  </si>
  <si>
    <t>0/615 Ev</t>
  </si>
  <si>
    <t>POINT(37.694001003500034 37.42491999650005)</t>
  </si>
  <si>
    <t>https://ht1.csb.gov.tr/gallery.do?uid=1676531458596_23290</t>
  </si>
  <si>
    <t>81119882</t>
  </si>
  <si>
    <t>0/849</t>
  </si>
  <si>
    <t>128328713</t>
  </si>
  <si>
    <t>JHN3V</t>
  </si>
  <si>
    <t>Kesin Hasar Tespit 1676531458596_23290 JHN3V</t>
  </si>
  <si>
    <t>0/849 Tarla</t>
  </si>
  <si>
    <t>POINT(37.690762992500055 37.42566149700005)</t>
  </si>
  <si>
    <t>https://ht1.csb.gov.tr/gallery.do?uid=1676549583638_3319</t>
  </si>
  <si>
    <t>130417827</t>
  </si>
  <si>
    <t>T.M.O.</t>
  </si>
  <si>
    <t>P3K2Z</t>
  </si>
  <si>
    <t>Kesin Hasar Tespit 1676549583638_3319 P3K2Z</t>
  </si>
  <si>
    <t>POINT(37.69249948500004 37.425392498000036)</t>
  </si>
  <si>
    <t>3 ev var biri ağır hasarlı, diğeri metruk hasarsız diğeri hasarsız mesken</t>
  </si>
  <si>
    <t>https://ht1.csb.gov.tr/gallery.do?uid=1676467296776_89630</t>
  </si>
  <si>
    <t>81119608</t>
  </si>
  <si>
    <t>0/645</t>
  </si>
  <si>
    <t>132738188</t>
  </si>
  <si>
    <t>ESENLER</t>
  </si>
  <si>
    <t>U26TD</t>
  </si>
  <si>
    <t>Kesin Hasar Tespit 1676467296776_89630 U26TD</t>
  </si>
  <si>
    <t>0/645 Ev</t>
  </si>
  <si>
    <t>POINT(37.69265050700005 37.424536492000044)</t>
  </si>
  <si>
    <t>https://ht1.csb.gov.tr/gallery.do?uid=1676534776287_55831</t>
  </si>
  <si>
    <t>137442166</t>
  </si>
  <si>
    <t>32</t>
  </si>
  <si>
    <t>M6YJ6</t>
  </si>
  <si>
    <t>Kesin Hasar Tespit 1676534776287_55831 M6YJ6</t>
  </si>
  <si>
    <t>POINT(37.691798992500054 37.42600303900005)</t>
  </si>
  <si>
    <t>https://ht1.csb.gov.tr/gallery.do?uid=1676553596266_88529</t>
  </si>
  <si>
    <t>81119620</t>
  </si>
  <si>
    <t>0/648</t>
  </si>
  <si>
    <t>İmamlar sok</t>
  </si>
  <si>
    <t>8NA4U</t>
  </si>
  <si>
    <t>Kesin Hasar Tespit 1676553596266_88529 8NA4U</t>
  </si>
  <si>
    <t>0/648 Ev</t>
  </si>
  <si>
    <t>POINT(37.69334717711277 37.4247005432004)</t>
  </si>
  <si>
    <t>https://ht1.csb.gov.tr/gallery.do?uid=1676537940559_4546</t>
  </si>
  <si>
    <t>81119837</t>
  </si>
  <si>
    <t>0/803</t>
  </si>
  <si>
    <t>138312376</t>
  </si>
  <si>
    <t>8HNBA</t>
  </si>
  <si>
    <t>Kesin Hasar Tespit 1676537940559_4546 8HNBA</t>
  </si>
  <si>
    <t>0/803 Ev</t>
  </si>
  <si>
    <t>POINT(37.692574021500064 37.426131972000036)</t>
  </si>
  <si>
    <t>Kötü imalatin yani sıra zamanla donatılan olusan korozyon ile deprem etkileri görülmektedir.</t>
  </si>
  <si>
    <t>https://ht1.csb.gov.tr/gallery.do?uid=1676640225800_96690</t>
  </si>
  <si>
    <t>123911703</t>
  </si>
  <si>
    <t>DPET7</t>
  </si>
  <si>
    <t>Kesin Hasar Tespit 1676640225800_96690 DPET7</t>
  </si>
  <si>
    <t>POINT(37.69294853400004 37.425698028000056)</t>
  </si>
  <si>
    <t>https://ht1.csb.gov.tr/gallery.do?uid=1676536018372_39360</t>
  </si>
  <si>
    <t>81119386</t>
  </si>
  <si>
    <t>0/592</t>
  </si>
  <si>
    <t>130684137</t>
  </si>
  <si>
    <t>UM6JP</t>
  </si>
  <si>
    <t>Kesin Hasar Tespit 1676536018372_39360 UM6JP</t>
  </si>
  <si>
    <t>0/592 Harman Yeri</t>
  </si>
  <si>
    <t>POINT(37.692215242500055 37.42612387650004)</t>
  </si>
  <si>
    <t>https://ht1.csb.gov.tr/gallery.do?uid=1677053097317_23484</t>
  </si>
  <si>
    <t>81119470</t>
  </si>
  <si>
    <t>0/607</t>
  </si>
  <si>
    <t>132487992</t>
  </si>
  <si>
    <t>U7BTA</t>
  </si>
  <si>
    <t>Kesin Hasar Tespit 1677053097317_23484 U7BTA</t>
  </si>
  <si>
    <t>0/607 Harman Yeri</t>
  </si>
  <si>
    <t>POINT(37.693166953500054 37.425998012000065)</t>
  </si>
  <si>
    <t>Ev iki katlı yığma öndeki iki kolon sonradan eklenmiş ama yerinden ayrılmış. Bina arkadan one dogru yatmis biraz. Bu çekilen fotoğraflardan sonra deprem etkisiyle ayrılma artmıştı, ayrılan duvarın gocme riskinden dolayı da ağır girildi.</t>
  </si>
  <si>
    <t>https://ht1.csb.gov.tr/gallery.do?uid=1676447337602_66314</t>
  </si>
  <si>
    <t>81120239</t>
  </si>
  <si>
    <t>0/3166</t>
  </si>
  <si>
    <t>131725087</t>
  </si>
  <si>
    <t>AKBUDAK,BESNİ</t>
  </si>
  <si>
    <t>4,5,7</t>
  </si>
  <si>
    <t>B4DJK</t>
  </si>
  <si>
    <t>Kesin Hasar Tespit 1676447337602_66314 B4DJK</t>
  </si>
  <si>
    <t>0/3166 Arsa</t>
  </si>
  <si>
    <t>POINT(37.68985553700006 37.42530353400005)</t>
  </si>
  <si>
    <t>https://ht1.csb.gov.tr/gallery.do?uid=1676535797818_47250</t>
  </si>
  <si>
    <t>137469615</t>
  </si>
  <si>
    <t>NU64A</t>
  </si>
  <si>
    <t>Kesin Hasar Tespit 1676535797818_47250 NU64A</t>
  </si>
  <si>
    <t>POINT(37.692102016000064 37.42606600500005)</t>
  </si>
  <si>
    <t>https://ht1.csb.gov.tr/gallery.do?uid=1676534264256_61299</t>
  </si>
  <si>
    <t>130896731</t>
  </si>
  <si>
    <t>ZJC7P</t>
  </si>
  <si>
    <t>Kesin Hasar Tespit 1676534264256_61299 ZJC7P</t>
  </si>
  <si>
    <t>POINT(37.691714974000064 37.425977001000035)</t>
  </si>
  <si>
    <t>https://ht1.csb.gov.tr/gallery.do?uid=1676535416771_73571</t>
  </si>
  <si>
    <t>131529711</t>
  </si>
  <si>
    <t>YVPZF</t>
  </si>
  <si>
    <t>Kesin Hasar Tespit 1676535416771_73571 YVPZF</t>
  </si>
  <si>
    <t>POINT(37.692040987500036 37.42604951350006)</t>
  </si>
  <si>
    <t>https://ht1.csb.gov.tr/gallery.do?uid=1676900689025_30184</t>
  </si>
  <si>
    <t>180199697</t>
  </si>
  <si>
    <t>ARABAN HİSAR İtiraz Tespit</t>
  </si>
  <si>
    <t>HİSAR MAHALLESİ</t>
  </si>
  <si>
    <t>PAGİR</t>
  </si>
  <si>
    <t>TUBK7</t>
  </si>
  <si>
    <t>Kesin Hasar Tespit 1676900689025_30184 TUBK7</t>
  </si>
  <si>
    <t>İtiraz Tespit 1682849808197_52190 TUBK7</t>
  </si>
  <si>
    <t>POINT(37.90418447800005 37.42375297700005)</t>
  </si>
  <si>
    <t>Binanın bodrum katında yığma taş duvarın yarısı yıkılmıştır. Bina ağır hasarlı.</t>
  </si>
  <si>
    <t>12466939,12466940,12466943,12466945,12466947,12466950,12466952,12466954,12466956,12466957,12466960,12466962,12466964,12466965,12466967,12466969,12466971,12466973,12466975,12466976,12466978,12466980,12466984,12466985</t>
  </si>
  <si>
    <t>https://ht1.csb.gov.tr/gallery.do?uid=1676893943897_6101</t>
  </si>
  <si>
    <t>189350846</t>
  </si>
  <si>
    <t>HİSAR-1</t>
  </si>
  <si>
    <t>163</t>
  </si>
  <si>
    <t>KDBA7</t>
  </si>
  <si>
    <t>Kesin Hasar Tespit 1676893943897_6101 KDBA7</t>
  </si>
  <si>
    <t>İtiraz Tespit 1682842389901_20773 KDBA7</t>
  </si>
  <si>
    <t>POINT(37.919923511000036 37.38574851100006)</t>
  </si>
  <si>
    <t>Dış kapı numarası 116 max 163 olarak bulunmaktadır. Evin arka duvarı depremde hasar alıp yıkılmıştır duvarlarda çeşitli catlakliklar mevcut.</t>
  </si>
  <si>
    <t>12462832,12462836,12462842,12462844,12462848,12462850,12462854,12462859,12462863</t>
  </si>
  <si>
    <t>https://ht1.csb.gov.tr/gallery.do?uid=1676884597641_67403</t>
  </si>
  <si>
    <t>186232229</t>
  </si>
  <si>
    <t>92</t>
  </si>
  <si>
    <t>3C778</t>
  </si>
  <si>
    <t>Kesin Hasar Tespit 1676884597641_67403 3C778</t>
  </si>
  <si>
    <t>İtiraz Tespit 1682775178405_55399 3C778</t>
  </si>
  <si>
    <t>POINT(37.91694548050006 37.38654852900004)</t>
  </si>
  <si>
    <t>12462741,12462744,12462745,12462750,12462752,12462758</t>
  </si>
  <si>
    <t>https://ht1.csb.gov.tr/gallery.do?uid=1676885381497_63130</t>
  </si>
  <si>
    <t>185371663</t>
  </si>
  <si>
    <t>MJZKD</t>
  </si>
  <si>
    <t>Kesin Hasar Tespit 1676885381497_63130 MJZKD</t>
  </si>
  <si>
    <t>36784393014 AHMET ÇEVİK</t>
  </si>
  <si>
    <t>İtiraz Tespit 1682776656403_59547 MJZKD</t>
  </si>
  <si>
    <t>POINT(37.917643495500045 37.38698448450003)</t>
  </si>
  <si>
    <t>Vatandaşın itirazı kapı numarasının 49 olduğu seklindedir.hasar durumuna itiraz etmemistir</t>
  </si>
  <si>
    <t>12462949,12462956,12462960</t>
  </si>
  <si>
    <t>https://ht1.csb.gov.tr/gallery.do?uid=1676886451346_24715</t>
  </si>
  <si>
    <t>181494527</t>
  </si>
  <si>
    <t>CE7DF</t>
  </si>
  <si>
    <t>Kesin Hasar Tespit 1676886451346_24715 CE7DF</t>
  </si>
  <si>
    <t>İtiraz Tespit 1682781363541_17736 CE7DF</t>
  </si>
  <si>
    <t>POINT(37.91767050550007 37.38573699150007)</t>
  </si>
  <si>
    <t>12462572,12462574,12462576,12462579,12462581,12462582,12462584,12462587,12462590,12462592,12462593,12462595,12462597,12462598,12462600</t>
  </si>
  <si>
    <t>KÜMEEVLERİ</t>
  </si>
  <si>
    <t>B2F2N</t>
  </si>
  <si>
    <t>İtiraz Tespit 1682782687166_36962 B2F2N</t>
  </si>
  <si>
    <t>POINT(37.91898960088587 37.38546768794898)</t>
  </si>
  <si>
    <t>12462671,12462673,12462676,12462679,12462682,12462688</t>
  </si>
  <si>
    <t>https://ht1.csb.gov.tr/gallery.do?uid=1676880839174_20375</t>
  </si>
  <si>
    <t>191814706</t>
  </si>
  <si>
    <t>VRNB6</t>
  </si>
  <si>
    <t>Kesin Hasar Tespit 1676880839174_20375 VRNB6</t>
  </si>
  <si>
    <t>İtiraz Tespit 1682777113414_97374 VRNB6</t>
  </si>
  <si>
    <t>POINT(37.917117027000046 37.38522297550006)</t>
  </si>
  <si>
    <t>Dış kapı numarası 163 olarak görünmekte max 59 dur, binada depreme dayalı ahır hasar mevcuttur.</t>
  </si>
  <si>
    <t>12441970,12441973,12441975,12441979,12441981,12441985,12441987,12441991,12441994,12441997,12442000,12442002,12442004,12442006,12442008</t>
  </si>
  <si>
    <t>https://ht1.csb.gov.tr/gallery.do?uid=1676888434039_83704</t>
  </si>
  <si>
    <t>193064391</t>
  </si>
  <si>
    <t>4UPYT</t>
  </si>
  <si>
    <t>Kesin Hasar Tespit 1676888434039_83704 4UPYT</t>
  </si>
  <si>
    <t>İtiraz Tespit 1682778304520_28354 4UPYT</t>
  </si>
  <si>
    <t>POINT(37.91754750600006 37.38602146650004)</t>
  </si>
  <si>
    <t>Kapi numarası 173 nolu vatandaş max 95 de bulunmaktadır. Depreme bağlı hasar görülmüştür. Dosemede catlakliklar vardır.</t>
  </si>
  <si>
    <t>12441938,12441942,12441944,12441950,12441951,12441953,12441956,12441959,12441962,12441966</t>
  </si>
  <si>
    <t>https://ht1.csb.gov.tr/gallery.do?uid=1676879398851_88989</t>
  </si>
  <si>
    <t>195075460</t>
  </si>
  <si>
    <t>77</t>
  </si>
  <si>
    <t>VDTRD</t>
  </si>
  <si>
    <t>Kesin Hasar Tespit 1676879398851_88989 VDTRD</t>
  </si>
  <si>
    <t>İtiraz Tespit 1682780066364_73041 VDTRD</t>
  </si>
  <si>
    <t>POINT(37.91645152900003 37.385487504000054)</t>
  </si>
  <si>
    <t>Bina nosu 187 max 77 dır, binada kiriş catlakliklari mevcuttur, duvarlarda depreme dayalı catlakliklar mevcuttur.</t>
  </si>
  <si>
    <t>12442037,12442038,12442039,12442041,12442042,12442043,12442046,12442047,12442048,12442049,12442051,12442052,12442053,12442054,12442055</t>
  </si>
  <si>
    <t>https://ht1.csb.gov.tr/gallery.do?uid=1676901678988_41763</t>
  </si>
  <si>
    <t>181795550</t>
  </si>
  <si>
    <t>DY4KA</t>
  </si>
  <si>
    <t>Kesin Hasar Tespit 1676901678988_41763 DY4KA</t>
  </si>
  <si>
    <t>İtiraz Tespit 1682682125826_75701 DY4KA</t>
  </si>
  <si>
    <t>POINT(37.90588951250004 37.42365200750007)</t>
  </si>
  <si>
    <t>Bodrum  kat duvarında yıkılma olmuş.</t>
  </si>
  <si>
    <t>12408080,12408084,12408086,12408087,12408089,12408090</t>
  </si>
  <si>
    <t>https://ht1.csb.gov.tr/gallery.do?uid=1676902222391_86656</t>
  </si>
  <si>
    <t>191491026</t>
  </si>
  <si>
    <t>RHTEH</t>
  </si>
  <si>
    <t>Kesin Hasar Tespit 1676902222391_86656 RHTEH</t>
  </si>
  <si>
    <t>İtiraz Tespit 1682682215918_95526 RHTEH</t>
  </si>
  <si>
    <t>POINT(37.90626398150005 37.42362749700007)</t>
  </si>
  <si>
    <t>Depreme dayali hasar oluşmuştur</t>
  </si>
  <si>
    <t>12408044,12408045,12408047,12408048,12408050,12408051,12408053,12408054</t>
  </si>
  <si>
    <t>https://ht1.csb.gov.tr/gallery.do?uid=1676902466910_36209</t>
  </si>
  <si>
    <t>184937225</t>
  </si>
  <si>
    <t>883ZG</t>
  </si>
  <si>
    <t>Kesin Hasar Tespit 1676902466910_36209 883ZG</t>
  </si>
  <si>
    <t>İtiraz Tespit 1682683045727_78964 883ZG</t>
  </si>
  <si>
    <t>POINT(37.905230504500054 37.42402852550006)</t>
  </si>
  <si>
    <t>Kolonda kabuk atması oluşmuş ayrıca donatılarda burkulma var. Kirişlerde bol sayıda çatlaklık görülmüştür.</t>
  </si>
  <si>
    <t>12408126,12408128,12408130,12408132,12408133,12408135,12408137,12408139,12408140,12462661,12462663,12462665,12462669</t>
  </si>
  <si>
    <t>https://ht1.csb.gov.tr/gallery.do?uid=1676888728210_78212</t>
  </si>
  <si>
    <t>180505422</t>
  </si>
  <si>
    <t>4372Y</t>
  </si>
  <si>
    <t>Kesin Hasar Tespit 1676888728210_78212 4372Y</t>
  </si>
  <si>
    <t>İtiraz Tespit 1682685488998_16773 4372Y</t>
  </si>
  <si>
    <t>POINT(37.91760899800005 37.38469100000006)</t>
  </si>
  <si>
    <t>Tc 35452437418 cuma çalışkan baba adi abuzar tel 05388935751 kapı no 154
Evin 1. Katinda hasar vardi.</t>
  </si>
  <si>
    <t>12408070,12408073,12408074,12408076,12408077,12408079</t>
  </si>
  <si>
    <t>https://ht1.csb.gov.tr/gallery.do?uid=1676889310995_61796</t>
  </si>
  <si>
    <t>83548518</t>
  </si>
  <si>
    <t>222/4</t>
  </si>
  <si>
    <t>Hisar 1 Küme evler</t>
  </si>
  <si>
    <t>152</t>
  </si>
  <si>
    <t>ENNE6</t>
  </si>
  <si>
    <t>Kesin Hasar Tespit 1676889310995_61796 ENNE6</t>
  </si>
  <si>
    <t>222/4 Avlulu Kargir Ev</t>
  </si>
  <si>
    <t>MELTEM KARA UÇAK - MUSTAFA ALPEREN ŞENSOY</t>
  </si>
  <si>
    <t>POINT(37.91812374992745 37.38450621514219)</t>
  </si>
  <si>
    <t>No 152 tc 35164447026 baba adi vakkas tel 05364837447</t>
  </si>
  <si>
    <t>5969940,5969981</t>
  </si>
  <si>
    <t>https://ht1.csb.gov.tr/gallery.do?uid=1676898058051_87652</t>
  </si>
  <si>
    <t>83547544</t>
  </si>
  <si>
    <t>201/181</t>
  </si>
  <si>
    <t>189163108</t>
  </si>
  <si>
    <t>202</t>
  </si>
  <si>
    <t>MAMFY</t>
  </si>
  <si>
    <t>Kesin Hasar Tespit 1676898058051_87652 MAMFY</t>
  </si>
  <si>
    <t>33679496546 MUZAFFER ÖZKAYA</t>
  </si>
  <si>
    <t>201/181 Avlulu Kargir Ev</t>
  </si>
  <si>
    <t>POINT(37.919203505500036 37.38722504450007)</t>
  </si>
  <si>
    <t>5969101,5969150,5969204</t>
  </si>
  <si>
    <t>https://ht1.csb.gov.tr/gallery.do?uid=1676903444117_45044</t>
  </si>
  <si>
    <t>83547251</t>
  </si>
  <si>
    <t>201/12</t>
  </si>
  <si>
    <t>183381896</t>
  </si>
  <si>
    <t>K2YBE</t>
  </si>
  <si>
    <t>Kesin Hasar Tespit 1676903444117_45044 K2YBE</t>
  </si>
  <si>
    <t>32497535918 ŞÜKRÜ AKBULUT</t>
  </si>
  <si>
    <t>201/12 Avlulu Kargir Ev</t>
  </si>
  <si>
    <t>POINT(37.90444897400005 37.42438902250004)</t>
  </si>
  <si>
    <t>5964571,5964618</t>
  </si>
  <si>
    <t>https://ht1.csb.gov.tr/gallery.do?uid=1676886077598_662</t>
  </si>
  <si>
    <t>83548399</t>
  </si>
  <si>
    <t>208/68</t>
  </si>
  <si>
    <t>612094730</t>
  </si>
  <si>
    <t>233</t>
  </si>
  <si>
    <t>6BDGC</t>
  </si>
  <si>
    <t>Kesin Hasar Tespit 1676886077598_662 6BDGC</t>
  </si>
  <si>
    <t>208/68 Avlulu Kargir Ev</t>
  </si>
  <si>
    <t>POINT(37.91547980650003 37.385109168500065)</t>
  </si>
  <si>
    <t>Mustafa sümbül no 194</t>
  </si>
  <si>
    <t>5969836</t>
  </si>
  <si>
    <t>https://ht1.csb.gov.tr/gallery.do?uid=1676886005822_60765</t>
  </si>
  <si>
    <t>90123191</t>
  </si>
  <si>
    <t>230/7</t>
  </si>
  <si>
    <t>184232940</t>
  </si>
  <si>
    <t>277B8</t>
  </si>
  <si>
    <t>Kesin Hasar Tespit 1676886005822_60765 277B8</t>
  </si>
  <si>
    <t>36553400714 AHMET ÇEVİK</t>
  </si>
  <si>
    <t>230/7 Ham Toprak</t>
  </si>
  <si>
    <t>POINT(37.918446475500076 37.386902493000036)</t>
  </si>
  <si>
    <t>5969244,5969278</t>
  </si>
  <si>
    <t>https://ht1.csb.gov.tr/gallery.do?uid=1676891110804_41056</t>
  </si>
  <si>
    <t>83548464</t>
  </si>
  <si>
    <t>218/2</t>
  </si>
  <si>
    <t>Hisar-1</t>
  </si>
  <si>
    <t>8DU68</t>
  </si>
  <si>
    <t>Kesin Hasar Tespit 1676891110804_41056 8DU68</t>
  </si>
  <si>
    <t>36712395400 MUSTAFA ÇEVİK</t>
  </si>
  <si>
    <t>218/2 Avlulu Kargir Ev</t>
  </si>
  <si>
    <t>HÜSEYİN SAĞIR - MUHAMMET AKKAYA</t>
  </si>
  <si>
    <t>POINT(37.91856815863855 37.38640132950576)</t>
  </si>
  <si>
    <t>5878660,5878675,5878688</t>
  </si>
  <si>
    <t>https://ht1.csb.gov.tr/gallery.do?uid=1676903871312_90770</t>
  </si>
  <si>
    <t>83547243</t>
  </si>
  <si>
    <t>201/6</t>
  </si>
  <si>
    <t>184237782</t>
  </si>
  <si>
    <t>10,10A</t>
  </si>
  <si>
    <t>G83JU</t>
  </si>
  <si>
    <t>Kesin Hasar Tespit 1676903871312_90770 G83JU</t>
  </si>
  <si>
    <t>32521535174 HASAN AKBULUT</t>
  </si>
  <si>
    <t>201/6 Avlulu Kargir Ev</t>
  </si>
  <si>
    <t>Konut+Depo</t>
  </si>
  <si>
    <t>POINT(37.90424897850005 37.42440247850007)</t>
  </si>
  <si>
    <t>5972634,5972653,5972668</t>
  </si>
  <si>
    <t>https://ht1.csb.gov.tr/gallery.do?uid=1677232661484_83461</t>
  </si>
  <si>
    <t>250393386</t>
  </si>
  <si>
    <t>ARABAN HASANOĞLU İtiraz Tespit</t>
  </si>
  <si>
    <t>HASANOĞLU MAHALLESİ</t>
  </si>
  <si>
    <t>HASANOĞLU</t>
  </si>
  <si>
    <t>GBCVA</t>
  </si>
  <si>
    <t>Kesin Hasar Tespit 1677232661484_83461 GBCVA</t>
  </si>
  <si>
    <t>42493202714 VAKKAS ALTINBAŞ</t>
  </si>
  <si>
    <t>İtiraz Tespit 1682751923519_18140 GBCVA</t>
  </si>
  <si>
    <t>POINT(37.855534987499375 37.385433993399914)</t>
  </si>
  <si>
    <t>Evin 10 numara olduğu beyan ediliyor</t>
  </si>
  <si>
    <t>12417673,12417675,12417682,12417690,12417698,12417704,12417709</t>
  </si>
  <si>
    <t>https://ht1.csb.gov.tr/gallery.do?uid=1677069517962_55385</t>
  </si>
  <si>
    <t>729329573</t>
  </si>
  <si>
    <t>157</t>
  </si>
  <si>
    <t>8HJJG</t>
  </si>
  <si>
    <t>Kesin Hasar Tespit 1677069517962_55385 8HJJG</t>
  </si>
  <si>
    <t>İtiraz Tespit 1682754491985_27468 8HJJG</t>
  </si>
  <si>
    <t>POINT(37.853126688675374 37.38609211597419)</t>
  </si>
  <si>
    <t>Bina no 50 dır. Alt kat taş duvarda yıkılma meydana gelmiş dışarısı görünüyor.</t>
  </si>
  <si>
    <t>12417517,12417520,12417521,12417523,12417524,12417525</t>
  </si>
  <si>
    <t>https://ht1.csb.gov.tr/gallery.do?uid=1677233680895_58619</t>
  </si>
  <si>
    <t>259413920</t>
  </si>
  <si>
    <t>V2FCB</t>
  </si>
  <si>
    <t>Kesin Hasar Tespit 1677233680895_58619 V2FCB</t>
  </si>
  <si>
    <t>İtiraz Tespit 1682756505341_83409 V2FCB</t>
  </si>
  <si>
    <t>POINT(37.85480048980311 37.3850469768293)</t>
  </si>
  <si>
    <t>Yapının bitişik nizam bir bölümü yıkık diğer yapıda deprem hasarı  d tipi hasar almıştır.</t>
  </si>
  <si>
    <t>12417542,12417549,12417556,12417561,12417564</t>
  </si>
  <si>
    <t>https://ht1.csb.gov.tr/gallery.do?uid=1677154098194_86115</t>
  </si>
  <si>
    <t>82818260</t>
  </si>
  <si>
    <t>101/61</t>
  </si>
  <si>
    <t>252510649</t>
  </si>
  <si>
    <t>7RGZA</t>
  </si>
  <si>
    <t>Kesin Hasar Tespit 1677154098194_86115 7RGZA</t>
  </si>
  <si>
    <t>41842224490 FATMA ALTINBAŞ</t>
  </si>
  <si>
    <t>101/61 Avlulu Kargir Ev</t>
  </si>
  <si>
    <t>POINT(37.85386450089702 37.386259992123485)</t>
  </si>
  <si>
    <t>6813750,6813761,6813769,6813776,6813783,6813794,6813800,6813810</t>
  </si>
  <si>
    <t>https://ht1.csb.gov.tr/gallery.do?uid=1677064355451_43255</t>
  </si>
  <si>
    <t>256750431</t>
  </si>
  <si>
    <t>JRG3Y</t>
  </si>
  <si>
    <t>Kesin Hasar Tespit 1677064355451_43255 JRG3Y</t>
  </si>
  <si>
    <t>47050051170 GÜLLÜ ÇELİK</t>
  </si>
  <si>
    <t>POINT(37.85152852752234 37.38464853332482)</t>
  </si>
  <si>
    <t>Bina no 66 olarak tespiti yapılmıştır.</t>
  </si>
  <si>
    <t>6813819,6813834,6813849,6813863,6813872,6813879,6813887,6813894,6813907,6813917,6813922,6813928,6813934,6813945,6813952,6813961</t>
  </si>
  <si>
    <t>https://ht1.csb.gov.tr/gallery.do?uid=1677161134008_77437</t>
  </si>
  <si>
    <t>82818354</t>
  </si>
  <si>
    <t>102/74</t>
  </si>
  <si>
    <t>240830323</t>
  </si>
  <si>
    <t>J7J34</t>
  </si>
  <si>
    <t>Kesin Hasar Tespit 1677161134008_77437 J7J34</t>
  </si>
  <si>
    <t>40975253308 İMAM CAFER ÇEVİK</t>
  </si>
  <si>
    <t>102/74 Avlulu Kargir Ev</t>
  </si>
  <si>
    <t>POINT(37.85499652309849 37.38514946605096)</t>
  </si>
  <si>
    <t>6814440,6814450,6814458,6814469,6814482,6814494,6814500,6814513,6814526,6814541,6814550,6814567,6814577,6814594,6814603,6814611,6814631</t>
  </si>
  <si>
    <t>https://ht1.csb.gov.tr/gallery.do?uid=1677320957811_93789</t>
  </si>
  <si>
    <t>25238817</t>
  </si>
  <si>
    <t>106/66</t>
  </si>
  <si>
    <t>250115151</t>
  </si>
  <si>
    <t>A22D8</t>
  </si>
  <si>
    <t>Kesin Hasar Tespit 1677320957811_93789 A22D8</t>
  </si>
  <si>
    <t>40789259510 MUSA SOLMAZ</t>
  </si>
  <si>
    <t>106/66 AVLULU AHŞAP EV</t>
  </si>
  <si>
    <t>POINT(37.8540794896185 37.38427697518706)</t>
  </si>
  <si>
    <t>Taşıyıcı duvarlar bombe yapmıştır</t>
  </si>
  <si>
    <t>7203052,7203056,7203061,7203064,7203067,7203072,7203077,7203082,7203090,7203098,7203104,7203111,7203120,7203136,7203154</t>
  </si>
  <si>
    <t>https://ht1.csb.gov.tr/gallery.do?uid=1677312022788_52388</t>
  </si>
  <si>
    <t>25238801</t>
  </si>
  <si>
    <t>106/50</t>
  </si>
  <si>
    <t>Hasanoglu</t>
  </si>
  <si>
    <t>Aa</t>
  </si>
  <si>
    <t>EZ6KM</t>
  </si>
  <si>
    <t>Kesin Hasar Tespit 1677312022788_52388 EZ6KM</t>
  </si>
  <si>
    <t>39064317014 ALİ KURT</t>
  </si>
  <si>
    <t>106/50 AVLULU KARGİR EV</t>
  </si>
  <si>
    <t>POINT(37.85186952450161 37.383755813415455)</t>
  </si>
  <si>
    <t>7202639,7202644,7202654,7202658,7202662</t>
  </si>
  <si>
    <t>https://ht1.csb.gov.tr/gallery.do?uid=1677330879678_9153</t>
  </si>
  <si>
    <t>25238804</t>
  </si>
  <si>
    <t>106/53</t>
  </si>
  <si>
    <t>Bilinmiyor</t>
  </si>
  <si>
    <t>EJVBK</t>
  </si>
  <si>
    <t>Kesin Hasar Tespit 1677330879678_9153 EJVBK</t>
  </si>
  <si>
    <t>40714262028 ŞÜKRÜ SOLMAZ</t>
  </si>
  <si>
    <t>106/53 AVLULU KARGİR EV</t>
  </si>
  <si>
    <t>POINT(37.85225273274707 37.38349270706996)</t>
  </si>
  <si>
    <t>7202808,7202811,7202819,7202837</t>
  </si>
  <si>
    <t>1961</t>
  </si>
  <si>
    <t>https://ht1.csb.gov.tr/gallery.do?uid=1677234490532_66111</t>
  </si>
  <si>
    <t>82818357</t>
  </si>
  <si>
    <t>102/77</t>
  </si>
  <si>
    <t>257753442</t>
  </si>
  <si>
    <t>V3V36</t>
  </si>
  <si>
    <t>Kesin Hasar Tespit 1677234490532_66111 V3V36</t>
  </si>
  <si>
    <t>42487202942 MAMO ALTINBAŞ</t>
  </si>
  <si>
    <t>102/77 Avlulu Kargir Ev</t>
  </si>
  <si>
    <t>POINT(37.854939990248354 37.38494301909293)</t>
  </si>
  <si>
    <t>Yapının arka cephe duvarı yıkılmıştır konut giriş kapısı üstü çatlaktır</t>
  </si>
  <si>
    <t>7202519,7202523</t>
  </si>
  <si>
    <t>https://ht1.csb.gov.tr/gallery.do?uid=1677405536841_68323</t>
  </si>
  <si>
    <t>25239050</t>
  </si>
  <si>
    <t>114/3</t>
  </si>
  <si>
    <t>247929094</t>
  </si>
  <si>
    <t>ZFEZ7</t>
  </si>
  <si>
    <t>Kesin Hasar Tespit 1677405536841_68323 ZFEZ7</t>
  </si>
  <si>
    <t>40846257602 MEHMET ÇEVİK</t>
  </si>
  <si>
    <t>114/3 AVLULU AHŞAP EV</t>
  </si>
  <si>
    <t>POINT(37.85411797946567 37.385398467398325)</t>
  </si>
  <si>
    <t>7305576,7305598,7305615,7305628,7305633,7305656,7305672,7305697</t>
  </si>
  <si>
    <t>https://ht1.csb.gov.tr/gallery.do?uid=1677153382464_34340</t>
  </si>
  <si>
    <t>82818258</t>
  </si>
  <si>
    <t>101/59</t>
  </si>
  <si>
    <t>7VYNJ</t>
  </si>
  <si>
    <t>Kesin Hasar Tespit 1677153382464_34340 7VYNJ</t>
  </si>
  <si>
    <t>41704229076 HÜSEYİN KARASU</t>
  </si>
  <si>
    <t>101/59 Avlulu Kargir Ev</t>
  </si>
  <si>
    <t>POINT(37.854554824746884 37.386046454307866)</t>
  </si>
  <si>
    <t>Depo olarak kullanılan ek yapıda kirişde derin çatlak mevcuttur.</t>
  </si>
  <si>
    <t>6814108,6814116,6814123</t>
  </si>
  <si>
    <t>https://ht1.csb.gov.tr/gallery.do?uid=1677330393593_33799</t>
  </si>
  <si>
    <t>25238808</t>
  </si>
  <si>
    <t>106/57</t>
  </si>
  <si>
    <t>76U4U</t>
  </si>
  <si>
    <t>Kesin Hasar Tespit 1677330393593_33799 76U4U</t>
  </si>
  <si>
    <t>39178313230 ALİ KURT</t>
  </si>
  <si>
    <t>106/57 AVLULU AHŞAP EV</t>
  </si>
  <si>
    <t>POINT(37.8527085860527 37.38393523184196)</t>
  </si>
  <si>
    <t>7202969,7202981,7202988,7202996,7203003</t>
  </si>
  <si>
    <t>1968</t>
  </si>
  <si>
    <t>https://ht1.csb.gov.tr/gallery.do?uid=1677241951260_73122</t>
  </si>
  <si>
    <t>25239086</t>
  </si>
  <si>
    <t>118/11</t>
  </si>
  <si>
    <t>GAT7F</t>
  </si>
  <si>
    <t>Kesin Hasar Tespit 1677241951260_73122 GAT7F</t>
  </si>
  <si>
    <t>38137347972 MEHMET DEMİR</t>
  </si>
  <si>
    <t>118/11 AVLULU AHŞAP EV</t>
  </si>
  <si>
    <t>POINT(37.85406706592369 37.38474144234003)</t>
  </si>
  <si>
    <t>7203418,7203424,7203432,7203439,7203445,7203448,7203454,7203456,7203463,7203468,7203472</t>
  </si>
  <si>
    <t>https://ht1.csb.gov.tr/gallery.do?uid=1677140923992_98023</t>
  </si>
  <si>
    <t>25238806</t>
  </si>
  <si>
    <t>106/55</t>
  </si>
  <si>
    <t>249102872</t>
  </si>
  <si>
    <t>TRPGB</t>
  </si>
  <si>
    <t>Kesin Hasar Tespit 1677140923992_98023 TRPGB</t>
  </si>
  <si>
    <t>43165180378 ZÖHRE ÇELİK</t>
  </si>
  <si>
    <t>106/55 AVLULU AHÅžAP EV</t>
  </si>
  <si>
    <t>POINT(37.85257048847952 37.38382596264735)</t>
  </si>
  <si>
    <t>Bina no 86/1 beyan edilmiştir. Alt kat moloz taş ile çamur harçla yığma yapı yapılmıştır. Üst kat briket ile yığma yapılmıştır. Yalnız taş duvarlar çamurdan yapıldığı için göbek vermiş ve alt katta taş duvarlarda 1 cm açıklığında çatlaklar vardır.</t>
  </si>
  <si>
    <t>6814789,6814800,6814808,6814830,6814842,6814847,6814858,6814866,6814875,6814889,6814901</t>
  </si>
  <si>
    <t>https://ht1.csb.gov.tr/gallery.do?uid=1677324896728_58172</t>
  </si>
  <si>
    <t>25239094</t>
  </si>
  <si>
    <t>118/19</t>
  </si>
  <si>
    <t>578219818</t>
  </si>
  <si>
    <t>38/1</t>
  </si>
  <si>
    <t>G43M3</t>
  </si>
  <si>
    <t>Kesin Hasar Tespit 1677324896728_58172 G43M3</t>
  </si>
  <si>
    <t>39265310302 İSMAİL ÖZDEMİR</t>
  </si>
  <si>
    <t>118/19 AVLULU AHŞAP EV</t>
  </si>
  <si>
    <t>POINT(37.85358091719378 37.38485530766004)</t>
  </si>
  <si>
    <t>Arka cephe duvarı 30 cm civarında bel yapmıştır</t>
  </si>
  <si>
    <t>7203971,7203983,7203994,7203998,7204007</t>
  </si>
  <si>
    <t>https://ht1.csb.gov.tr/gallery.do?uid=1677154689131_19892</t>
  </si>
  <si>
    <t>252996327</t>
  </si>
  <si>
    <t>TPEFK</t>
  </si>
  <si>
    <t>Kesin Hasar Tespit 1677154689131_19892 TPEFK</t>
  </si>
  <si>
    <t>114/3 AVLULU AHÅžAP EV</t>
  </si>
  <si>
    <t>POINT(37.8540420229364 37.38564149988849)</t>
  </si>
  <si>
    <t>7202573,7202575,7202577,7202581,7202583,7202585</t>
  </si>
  <si>
    <t>https://ht1.csb.gov.tr/gallery.do?uid=1677312787019_54167</t>
  </si>
  <si>
    <t>25238835</t>
  </si>
  <si>
    <t>111/3</t>
  </si>
  <si>
    <t>256680174</t>
  </si>
  <si>
    <t>HDADR</t>
  </si>
  <si>
    <t>Kesin Hasar Tespit 1677312787019_54167 HDADR</t>
  </si>
  <si>
    <t>42901189194 ALİ FISTIK</t>
  </si>
  <si>
    <t>111/3 AVLULU AHŞAP EV</t>
  </si>
  <si>
    <t>POINT(37.85235752323372 37.38430449268339)</t>
  </si>
  <si>
    <t>Zeminde oturma var kirişte moment çatlağı vardır Alt kat depremden dolayı kapısı sıkıştığından açılamamıştır</t>
  </si>
  <si>
    <t>7202365,7202376,7202387,7202400,7202413,7202424,7202429,7202434,7202439,7202445,7202450,7202453</t>
  </si>
  <si>
    <t>197196231</t>
  </si>
  <si>
    <t>ARABAN YAYLACIK İtiraz Tespit</t>
  </si>
  <si>
    <t>YAYLACIK MAHALLESİ</t>
  </si>
  <si>
    <t>YAYLACIK</t>
  </si>
  <si>
    <t>149</t>
  </si>
  <si>
    <t>4MF24</t>
  </si>
  <si>
    <t>İtiraz Tespit 1682420847200_704 4MF24</t>
  </si>
  <si>
    <t>MUTTALİP ÖZTÜRK - MEHMET ALIŞAR</t>
  </si>
  <si>
    <t>POINT(37.7476089555 37.495806489)</t>
  </si>
  <si>
    <t>Ahir kısmı yığma biriket olan yapıda sehim meydana gelmiş. 
Kapı numarası 149 olarak gözüküyor ama MAKS verilerine göre 150.</t>
  </si>
  <si>
    <t>12244948,12244950,12244955,12244957,12244961,12244965,12244967</t>
  </si>
  <si>
    <t>https://ht1.csb.gov.tr/gallery.do?uid=1677073059160_59551</t>
  </si>
  <si>
    <t>198061087</t>
  </si>
  <si>
    <t>K3TNC</t>
  </si>
  <si>
    <t>Kesin Hasar Tespit 1677073059160_59551 K3TNC</t>
  </si>
  <si>
    <t>İtiraz Tespit 1682424760809_89864 K3TNC</t>
  </si>
  <si>
    <t>POINT(37.748107498 37.496251995)</t>
  </si>
  <si>
    <t>MAKS verilerinde 67 olan kapı numarasına yapılan itiraz kapı numarasının 77 olduğu görülmektedir.</t>
  </si>
  <si>
    <t>12245191,12245195</t>
  </si>
  <si>
    <t>https://ht1.csb.gov.tr/gallery.do?uid=1677503953111_29760</t>
  </si>
  <si>
    <t>179944442</t>
  </si>
  <si>
    <t>ARABAN GÜZEY İtiraz Tespit</t>
  </si>
  <si>
    <t>GÜZEY MAHALLESİ</t>
  </si>
  <si>
    <t>GÜZEY</t>
  </si>
  <si>
    <t>KE3HY</t>
  </si>
  <si>
    <t>Kesin Hasar Tespit 1677503953111_29760 KE3HY</t>
  </si>
  <si>
    <t>21529901302 VURAL SOYTÜRK</t>
  </si>
  <si>
    <t>İtiraz Tespit 1682592515455_37497 KE3HY</t>
  </si>
  <si>
    <t>POINT(37.80637295770232 37.39555998223741)</t>
  </si>
  <si>
    <t>Merdiven kısmındaki hasarların depremle bağı yoktur. Odanın döşemesi Alt kata çökmüş.  Cephede taş oturması ve çatlağı var</t>
  </si>
  <si>
    <t>12354363,12354369,12354379,12354388,12354397,12354402,12354410</t>
  </si>
  <si>
    <t>https://ht1.csb.gov.tr/gallery.do?uid=1677574626289_56009</t>
  </si>
  <si>
    <t>209618685</t>
  </si>
  <si>
    <t>YUKARI GÖZEY</t>
  </si>
  <si>
    <t>KT6RT</t>
  </si>
  <si>
    <t>Kesin Hasar Tespit 1677574626289_56009 KT6RT</t>
  </si>
  <si>
    <t>İtiraz Tespit 1682588848553_57583 KT6RT</t>
  </si>
  <si>
    <t>POINT(37.81047301409596 37.38632348373909)</t>
  </si>
  <si>
    <t>Kolonda ciddi hasar var hatillarda çatlak var</t>
  </si>
  <si>
    <t>12350984,12350995,12351012,12351015,12351019</t>
  </si>
  <si>
    <t>https://ht1.csb.gov.tr/gallery.do?uid=1677576179704_72950</t>
  </si>
  <si>
    <t>207003195</t>
  </si>
  <si>
    <t>TYHB8</t>
  </si>
  <si>
    <t>Kesin Hasar Tespit 1677576179704_72950 TYHB8</t>
  </si>
  <si>
    <t>34645464286 NAZİRE POLAT</t>
  </si>
  <si>
    <t>İtiraz Tespit 1682592782285_6184 TYHB8</t>
  </si>
  <si>
    <t>POINT(37.811992537280744 37.386218512073235)</t>
  </si>
  <si>
    <t>Duvarlarda,  kirislerde, kolon ve kirislerde çatlaklar mevcuttur.
Kapı no:12/a</t>
  </si>
  <si>
    <t>12350590,12350602,12350609,12350611,12350613,12350621,12350632</t>
  </si>
  <si>
    <t>https://ht1.csb.gov.tr/gallery.do?uid=1677579371281_73137</t>
  </si>
  <si>
    <t>25234639</t>
  </si>
  <si>
    <t>Yukari Guzey sok</t>
  </si>
  <si>
    <t>YKGEZ</t>
  </si>
  <si>
    <t>Kesin Hasar Tespit 1677579371281_73137 YKGEZ</t>
  </si>
  <si>
    <t>118/2 TARLA</t>
  </si>
  <si>
    <t>POINT(37.80707099802372 37.38597730967044)</t>
  </si>
  <si>
    <t>Şu deposu olup kolonlarda ağır çatlak kırık ve dökülme mevcuttur</t>
  </si>
  <si>
    <t>7728121,7728133,7728141,7728158</t>
  </si>
  <si>
    <t>https://ht1.csb.gov.tr/gallery.do?uid=1677574337503_29469</t>
  </si>
  <si>
    <t>25234179</t>
  </si>
  <si>
    <t>115/20</t>
  </si>
  <si>
    <t>210402251</t>
  </si>
  <si>
    <t>VGZ4C</t>
  </si>
  <si>
    <t>Kesin Hasar Tespit 1677574337503_29469 VGZ4C</t>
  </si>
  <si>
    <t>24193812820 MUSTAFA POLAT</t>
  </si>
  <si>
    <t>115/20 ARSA</t>
  </si>
  <si>
    <t>POINT(37.81239952343954 37.38641898748611)</t>
  </si>
  <si>
    <t>Duvarlarda,  kirislerde,  tabliyede çatlaklar ve patlamalar mevcuttur.</t>
  </si>
  <si>
    <t>7726959,7726968,7726983,7726990,7727000</t>
  </si>
  <si>
    <t>https://ht1.csb.gov.tr/gallery.do?uid=1677575923995_2268</t>
  </si>
  <si>
    <t>25234190</t>
  </si>
  <si>
    <t>115/31</t>
  </si>
  <si>
    <t>529953259</t>
  </si>
  <si>
    <t>8/2</t>
  </si>
  <si>
    <t>842KM</t>
  </si>
  <si>
    <t>Kesin Hasar Tespit 1677575923995_2268 842KM</t>
  </si>
  <si>
    <t>115/31 AVLULU KARGİR EV VE AHIR</t>
  </si>
  <si>
    <t>POINT(37.81105600408293 37.38640750220337)</t>
  </si>
  <si>
    <t>7728193,7728214,7728232,7728243,7728250</t>
  </si>
  <si>
    <t>https://ht1.csb.gov.tr/gallery.do?uid=1677573242737_28919</t>
  </si>
  <si>
    <t>25234150</t>
  </si>
  <si>
    <t>108/2</t>
  </si>
  <si>
    <t>179455837</t>
  </si>
  <si>
    <t>KZ34A</t>
  </si>
  <si>
    <t>Kesin Hasar Tespit 1677573242737_28919 KZ34A</t>
  </si>
  <si>
    <t>45070116824 VAKKAS FISTIKÇI</t>
  </si>
  <si>
    <t>108/2 AVLULU KARGİR EV</t>
  </si>
  <si>
    <t>POINT(37.80771447832309 37.39617897979505)</t>
  </si>
  <si>
    <t>Betonarme yigma karma yapi Taşıyıcı duvarlar çökmüş kirislerde çatlaklar mevcuttur</t>
  </si>
  <si>
    <t>7728230,7728240,7728247,7728252,7728262,7728277</t>
  </si>
  <si>
    <t>https://ht1.csb.gov.tr/gallery.do?uid=1677503354153_93258</t>
  </si>
  <si>
    <t>25234152</t>
  </si>
  <si>
    <t>110/1</t>
  </si>
  <si>
    <t>160273405</t>
  </si>
  <si>
    <t>D78NT</t>
  </si>
  <si>
    <t>Kesin Hasar Tespit 1677503354153_93258 D78NT</t>
  </si>
  <si>
    <t>45595099398 BESEY YAĞCI</t>
  </si>
  <si>
    <t>110/1 AVLULU KARGİR EV VE AHIR</t>
  </si>
  <si>
    <t>POINT(37.80681550087198 37.395408488615715)</t>
  </si>
  <si>
    <t>7612962,7612964,7612971</t>
  </si>
  <si>
    <t>https://ht1.csb.gov.tr/gallery.do?uid=1677579554508_47672</t>
  </si>
  <si>
    <t>25234597</t>
  </si>
  <si>
    <t>115/139</t>
  </si>
  <si>
    <t>G6TRZ</t>
  </si>
  <si>
    <t>Kesin Hasar Tespit 1677579554508_47672 G6TRZ</t>
  </si>
  <si>
    <t>115/139 TARLA VE FISTIKLIK</t>
  </si>
  <si>
    <t>Karkas Yapı - Çelik</t>
  </si>
  <si>
    <t>80-100</t>
  </si>
  <si>
    <t>POINT(37.80030112724489 37.37695642725157)</t>
  </si>
  <si>
    <t>Ticarethane olup çatısı çökmüş ana tasiyicilar yamulmustur</t>
  </si>
  <si>
    <t>7728420,7728434,7728454,7728463,7728473,7728484,7728496,7728508,7728521,7728530</t>
  </si>
  <si>
    <t>https://ht1.csb.gov.tr/gallery.do?uid=1678536066643_69696</t>
  </si>
  <si>
    <t>25234613</t>
  </si>
  <si>
    <t>116/5</t>
  </si>
  <si>
    <t>Yukarı Guzey</t>
  </si>
  <si>
    <t>FCNMR</t>
  </si>
  <si>
    <t>Kesin Hasar Tespit 1678536066643_69696 FCNMR</t>
  </si>
  <si>
    <t>116/5 AVLULU KARGİR CAMİ</t>
  </si>
  <si>
    <t>POINT(37.81116486032848 37.387295291200836)</t>
  </si>
  <si>
    <t>9183686,9183688,9183689</t>
  </si>
  <si>
    <t>https://ht1.csb.gov.tr/gallery.do?uid=1677506592539_67787</t>
  </si>
  <si>
    <t>25234167</t>
  </si>
  <si>
    <t>115/8</t>
  </si>
  <si>
    <t>217827898</t>
  </si>
  <si>
    <t>VGC2V</t>
  </si>
  <si>
    <t>Kesin Hasar Tespit 1677506592539_67787 VGC2V</t>
  </si>
  <si>
    <t>115/8 AVLULU KARGİR EV VE AHIR</t>
  </si>
  <si>
    <t>POINT(37.81254398009584 37.38787998595186)</t>
  </si>
  <si>
    <t>7726937,7726949</t>
  </si>
  <si>
    <t>https://ht1.csb.gov.tr/gallery.do?uid=1677507215193_63253</t>
  </si>
  <si>
    <t>214502643</t>
  </si>
  <si>
    <t>DUCDE</t>
  </si>
  <si>
    <t>Kesin Hasar Tespit 1677507215193_63253 DUCDE</t>
  </si>
  <si>
    <t>44587132914 GÜLLÜ TAŞCI</t>
  </si>
  <si>
    <t>60-80</t>
  </si>
  <si>
    <t>POINT(37.811881510837175 37.38788299081982)</t>
  </si>
  <si>
    <t>Tavan çökmüş,  duvarlar patlamış,</t>
  </si>
  <si>
    <t>7726250,7726258,7726268,7726275,7726282</t>
  </si>
  <si>
    <t>https://ht1.csb.gov.tr/gallery.do?uid=1676968859008_26340</t>
  </si>
  <si>
    <t>160962205</t>
  </si>
  <si>
    <t>ARABAN GÜMÜŞPINAR İtiraz Tespit</t>
  </si>
  <si>
    <t>GÜMÜŞPINAR MAHALLESİ</t>
  </si>
  <si>
    <t>GÜMÜŞPINAR</t>
  </si>
  <si>
    <t>BNRDE</t>
  </si>
  <si>
    <t>Kesin Hasar Tespit 1676968859008_26340 BNRDE</t>
  </si>
  <si>
    <t>İtiraz Tespit 1682756467113_25901 BNRDE</t>
  </si>
  <si>
    <t>POINT(37.89068947000004 37.44495750400006)</t>
  </si>
  <si>
    <t>12462887,12462890,12462895,12462899,12462902,12462908,12462917,12462920,12462924,12462925,12462930,12462934,12462937,12462941,12462947</t>
  </si>
  <si>
    <t>2015</t>
  </si>
  <si>
    <t>https://ht1.csb.gov.tr/gallery.do?uid=1676970883487_13913</t>
  </si>
  <si>
    <t>170425177</t>
  </si>
  <si>
    <t>6D28D</t>
  </si>
  <si>
    <t>Kesin Hasar Tespit 1676970883487_13913 6D28D</t>
  </si>
  <si>
    <t>İtiraz Tespit 1682756993759_37667 6D28D</t>
  </si>
  <si>
    <t>POINT(37.89106249200003 37.44574802550005)</t>
  </si>
  <si>
    <t>12442198,12461615,12461616,12461617,12461618,12461619,12461620,12461621</t>
  </si>
  <si>
    <t>https://ht1.csb.gov.tr/gallery.do?uid=1676971971721_11677</t>
  </si>
  <si>
    <t>168618825</t>
  </si>
  <si>
    <t>HK3BK</t>
  </si>
  <si>
    <t>Kesin Hasar Tespit 1676971971721_11677 HK3BK</t>
  </si>
  <si>
    <t>İtiraz Tespit 1682757800451_79661 HK3BK</t>
  </si>
  <si>
    <t>POINT(37.89179097400006 37.44506802250007)</t>
  </si>
  <si>
    <t>Önlem alınması gerekiyor, kirislerde tahribat var</t>
  </si>
  <si>
    <t>12462760,12462764,12462770,12462774,12462777,12462780,12462783,12462788,12462794,12462798,12462803,12462808</t>
  </si>
  <si>
    <t>https://ht1.csb.gov.tr/gallery.do?uid=1676976307943_52958</t>
  </si>
  <si>
    <t>177419330</t>
  </si>
  <si>
    <t>107</t>
  </si>
  <si>
    <t>M2R8A</t>
  </si>
  <si>
    <t>Kesin Hasar Tespit 1676976307943_52958 M2R8A</t>
  </si>
  <si>
    <t>46966053650 ALİ ÇÖPLÜ</t>
  </si>
  <si>
    <t>İtiraz Tespit 1682759973257_26004 M2R8A</t>
  </si>
  <si>
    <t>POINT(37.883962009000044 37.435238461500035)</t>
  </si>
  <si>
    <t>Binaya ait depo yıkılmak üzere. Acil tedbir alınması gerekir. 
Ali çöplü 05346990773 tc 46966053650</t>
  </si>
  <si>
    <t>12462147,12462150,12462151,12462154,12462158,12462159,12462162</t>
  </si>
  <si>
    <t>https://ht1.csb.gov.tr/gallery.do?uid=1677244577200_17916</t>
  </si>
  <si>
    <t>191662410</t>
  </si>
  <si>
    <t>ZZBF3</t>
  </si>
  <si>
    <t>Kesin Hasar Tespit 1677244577200_17916 ZZBF3</t>
  </si>
  <si>
    <t>İtiraz Tespit 1682501647458_43209 ZZBF3</t>
  </si>
  <si>
    <t>POINT(37.74952401 37.4952745315)</t>
  </si>
  <si>
    <t>Kolon birleşim bölgesinde kabuk ezilmesi ve kiriş kabuk butonuna atmalar gözlemlendi. MAKS verisi ile kapı numarası uyuşmuyor, malik beyanına göre 94 olması gerekiyor. Dış kapı numara levhası yok.</t>
  </si>
  <si>
    <t>12275722,12275726,12275729,12275732,12275736,12275738,12275742,12275747,12275750,12275753,12275757,12275759,12275762,12275765,12275768</t>
  </si>
  <si>
    <t>https://ht1.csb.gov.tr/gallery.do?uid=1677310487947_92362</t>
  </si>
  <si>
    <t>183172154</t>
  </si>
  <si>
    <t>8VFNV</t>
  </si>
  <si>
    <t>Kesin Hasar Tespit 1677310487947_92362 8VFNV</t>
  </si>
  <si>
    <t>22609865132 VAKIF YILDIZ</t>
  </si>
  <si>
    <t>İtiraz Tespit 1682328844613_50217 8VFNV</t>
  </si>
  <si>
    <t>POINT(37.750475007007786 37.49468350621466)</t>
  </si>
  <si>
    <t>12237566,12237567,12237569,12237570,12237571,12237573,12237574</t>
  </si>
  <si>
    <t>https://ht1.csb.gov.tr/gallery.do?uid=1677319783812_4272</t>
  </si>
  <si>
    <t>180925844</t>
  </si>
  <si>
    <t>8ZBGY</t>
  </si>
  <si>
    <t>Kesin Hasar Tespit 1677319783812_4272 8ZBGY</t>
  </si>
  <si>
    <t>İtiraz Tespit 1682336890630_13511 8ZBGY</t>
  </si>
  <si>
    <t>POINT(37.74889802399079 37.49488848921569)</t>
  </si>
  <si>
    <t>12237576,12237577</t>
  </si>
  <si>
    <t>https://ht1.csb.gov.tr/gallery.do?uid=1677064416237_96664</t>
  </si>
  <si>
    <t>192140432</t>
  </si>
  <si>
    <t>ENRC4</t>
  </si>
  <si>
    <t>Kesin Hasar Tespit 1677064416237_96664 ENRC4</t>
  </si>
  <si>
    <t>İtiraz Tespit 1682339313298_11287 ENRC4</t>
  </si>
  <si>
    <t>POINT(37.748350509369416 37.49576100396419)</t>
  </si>
  <si>
    <t>Tc:16079083318 ad soyad:Hacı gülmüş tel:0536 700 27 99
131 olarak girilen kapı numarası 129 olarak değiştirilmiştir.</t>
  </si>
  <si>
    <t>12239313,12239314,12239315,12239316,12239329</t>
  </si>
  <si>
    <t>181150814</t>
  </si>
  <si>
    <t>159</t>
  </si>
  <si>
    <t>E76U3</t>
  </si>
  <si>
    <t>İtiraz Tespit 1682340691042_76200 E76U3</t>
  </si>
  <si>
    <t>POINT(37.748354560500005 37.495254506500004)</t>
  </si>
  <si>
    <t>12239306,12239307,12239308,12239309,12239310,12239311,12239312</t>
  </si>
  <si>
    <t>https://ht1.csb.gov.tr/gallery.do?uid=1677408561513_67801</t>
  </si>
  <si>
    <t>176833325</t>
  </si>
  <si>
    <t>ARABAN GÜLLÜCE İtiraz Tespit</t>
  </si>
  <si>
    <t>GÜLLÜCE MAHALLESİ</t>
  </si>
  <si>
    <t>GÜLLÜCE</t>
  </si>
  <si>
    <t>FY2ZJ</t>
  </si>
  <si>
    <t>Kesin Hasar Tespit 1677408561513_67801 FY2ZJ</t>
  </si>
  <si>
    <t>TC-YOK Erol ozkoyuncu</t>
  </si>
  <si>
    <t>İtiraz Tespit 1682582897052_39067 FY2ZJ</t>
  </si>
  <si>
    <t>POINT(37.57696401442443 37.46097601417138)</t>
  </si>
  <si>
    <t>Kişi beyanıyla Kapı numarası 36 olarak düzeltildi yine kişi maks numarasının 171663487 olduğunu söylemektedir.hasara itiraz yoktur.</t>
  </si>
  <si>
    <t>12318005,12318008</t>
  </si>
  <si>
    <t>https://ht1.csb.gov.tr/gallery.do?uid=1677410382495_41788</t>
  </si>
  <si>
    <t>168859999</t>
  </si>
  <si>
    <t>2DTZM</t>
  </si>
  <si>
    <t>Kesin Hasar Tespit 1677410382495_41788 2DTZM</t>
  </si>
  <si>
    <t>13709162122 AYŞE KÖMESU</t>
  </si>
  <si>
    <t>İtiraz Tespit 1682585024520_3163 2DTZM</t>
  </si>
  <si>
    <t>POINT(37.57837199736277 37.46099399264495)</t>
  </si>
  <si>
    <t>Kerpiç köşeli taş ve melez karisik
Binada düzensizlikleri mevcuttur hasar almaya müsaittir. Taşıyıcı taş duvarlarda göçmeler ve kaymaları var. Kapı numarası kişi beyanıyla 50 olarak düzeltilmiştir.</t>
  </si>
  <si>
    <t>12318027,12318031,12318039,12318046,12318050</t>
  </si>
  <si>
    <t>https://ht1.csb.gov.tr/gallery.do?uid=1677398160322_34934</t>
  </si>
  <si>
    <t>176535482</t>
  </si>
  <si>
    <t>DK62D</t>
  </si>
  <si>
    <t>Kesin Hasar Tespit 1677398160322_34934 DK62D</t>
  </si>
  <si>
    <t>27376706626 ALİ ÖZKOYUNCU</t>
  </si>
  <si>
    <t>İtiraz Tespit 1682590957324_21898 DK62D</t>
  </si>
  <si>
    <t>POINT(37.57929847710186 37.461362496767386)</t>
  </si>
  <si>
    <t>Acil yıkılması gerekir. Kişi talebiyle Kapı numarası 64 olarak güncellenmiştir.</t>
  </si>
  <si>
    <t>12318013,12318018</t>
  </si>
  <si>
    <t>https://ht1.csb.gov.tr/gallery.do?uid=1677138860498_52558</t>
  </si>
  <si>
    <t>25257483</t>
  </si>
  <si>
    <t>102/6</t>
  </si>
  <si>
    <t>198570954</t>
  </si>
  <si>
    <t>KH37E</t>
  </si>
  <si>
    <t>Kesin Hasar Tespit 1677138860498_52558 KH37E</t>
  </si>
  <si>
    <t>35323442084 MEHMET KORKUT</t>
  </si>
  <si>
    <t>102/6 BETON EV VE AVLUSU</t>
  </si>
  <si>
    <t>NİMET TERKİR - HALİL FATİH YALÇIN</t>
  </si>
  <si>
    <t>POINT(37.7478570114176 37.49665049420784)</t>
  </si>
  <si>
    <t>6810269,6810274,6810282,6810289,6810300,6810308,6810312,6810340,6810349,6810356,6810370,6810381,6810391,6810404,6810413,6810421,6810427,6810438,6810448,6810461</t>
  </si>
  <si>
    <t>https://ht1.csb.gov.tr/gallery.do?uid=1677329379090_52308</t>
  </si>
  <si>
    <t>Yaylacık</t>
  </si>
  <si>
    <t>NCAYA</t>
  </si>
  <si>
    <t>Kesin Hasar Tespit 1677329379090_52308 NCAYA</t>
  </si>
  <si>
    <t>15419105376 ÖBÜT ÇETİNKAYA</t>
  </si>
  <si>
    <t>POINT(37.74896143742226 37.49552011611726)</t>
  </si>
  <si>
    <t>7321069,7321084,7321104,7321125</t>
  </si>
  <si>
    <t>https://ht1.csb.gov.tr/gallery.do?uid=1677328693157_71911</t>
  </si>
  <si>
    <t>180890626</t>
  </si>
  <si>
    <t>170</t>
  </si>
  <si>
    <t>PTGNK</t>
  </si>
  <si>
    <t>Kesin Hasar Tespit 1677328693157_71911 PTGNK</t>
  </si>
  <si>
    <t>16724061838 HAYRİ İLHAN</t>
  </si>
  <si>
    <t>POINT(37.74886101368698 37.49415200279167)</t>
  </si>
  <si>
    <t>7322283,7322321</t>
  </si>
  <si>
    <t>https://ht1.csb.gov.tr/gallery.do?uid=1677160165519_23697</t>
  </si>
  <si>
    <t>25257706</t>
  </si>
  <si>
    <t>102/29</t>
  </si>
  <si>
    <t>198365413</t>
  </si>
  <si>
    <t>FZ36B</t>
  </si>
  <si>
    <t>Kesin Hasar Tespit 1677160165519_23697 FZ36B</t>
  </si>
  <si>
    <t>14960120654 VAKIF TÜRKÖZÜ,14942121228 AHMET TÜRKÖZÜ</t>
  </si>
  <si>
    <t>102/29 KERPÄ°Ã‡ EV VE ARSASI</t>
  </si>
  <si>
    <t>POINT(37.74892598870847 37.49689252372246)</t>
  </si>
  <si>
    <t>Alt katta kerpiç kısımlarda taşıyıcı kisimlarda yıkılma var</t>
  </si>
  <si>
    <t>6811726,6811733,6811740,6811752,6811759,6811766,6811772,6811780,6811789,6811794,6811801,6811808,6811816,6811823,6811826,6811833,6811840,6811851,6811857,6811866,6811869,6811879,6811885,6811894,6811898,6811906,6811914,6811921,6811930,6811939,6811947,6811956,6811970,6811978,6811987,6811995,6812004,6812012</t>
  </si>
  <si>
    <t>https://ht1.csb.gov.tr/gallery.do?uid=1677324500309_42507</t>
  </si>
  <si>
    <t>25257730</t>
  </si>
  <si>
    <t>182292169</t>
  </si>
  <si>
    <t>ZB4DR</t>
  </si>
  <si>
    <t>Kesin Hasar Tespit 1677324500309_42507 ZB4DR</t>
  </si>
  <si>
    <t>14729128396 BEKİR ULUS</t>
  </si>
  <si>
    <t>106/2 KARGİR EV VE ARSASI</t>
  </si>
  <si>
    <t>POINT(37.74923749017675 37.495212008522785)</t>
  </si>
  <si>
    <t>Ambar olarak kullanılan alan</t>
  </si>
  <si>
    <t>7313281,7313332,7313413,7313588,7313678,7313715</t>
  </si>
  <si>
    <t>https://ht1.csb.gov.tr/gallery.do?uid=1677137598565_39584</t>
  </si>
  <si>
    <t>25257724</t>
  </si>
  <si>
    <t>198201584</t>
  </si>
  <si>
    <t>E4NNR</t>
  </si>
  <si>
    <t>Kesin Hasar Tespit 1677137598565_39584 E4NNR</t>
  </si>
  <si>
    <t>16988053044 ABDULLAH TEKTAŞ</t>
  </si>
  <si>
    <t>105/5 KERPÄ°Ã‡ EV</t>
  </si>
  <si>
    <t>POINT(37.74832502190884 37.49557699993869)</t>
  </si>
  <si>
    <t>6807588,6807605,6807615,6807636,6807652,6807668,6807679,6807689,6807701,6807712</t>
  </si>
  <si>
    <t>https://ht1.csb.gov.tr/gallery.do?uid=1677240860108_40531</t>
  </si>
  <si>
    <t>25257754</t>
  </si>
  <si>
    <t>108/11</t>
  </si>
  <si>
    <t>196167100</t>
  </si>
  <si>
    <t>YGZZM</t>
  </si>
  <si>
    <t>Kesin Hasar Tespit 1677240860108_40531 YGZZM</t>
  </si>
  <si>
    <t>20476936726 AYŞE KÖSEN,20422938538 MEHMET KÖSEN</t>
  </si>
  <si>
    <t>108/11 TEK KATLI BETON EV</t>
  </si>
  <si>
    <t>POINT(37.74997297899053 37.49492854307941)</t>
  </si>
  <si>
    <t>7320227,7320275,7320299,7320321,7320339,7320461,7320491</t>
  </si>
  <si>
    <t>2004</t>
  </si>
  <si>
    <t>https://ht1.csb.gov.tr/gallery.do?uid=1677395687866_33954</t>
  </si>
  <si>
    <t>178050258</t>
  </si>
  <si>
    <t>PD7T6</t>
  </si>
  <si>
    <t>Kesin Hasar Tespit 1677395687866_33954 PD7T6</t>
  </si>
  <si>
    <t>14120148450 MEHMET GÖKÇEK</t>
  </si>
  <si>
    <t>MAHMUT AYDIN AÇIKGÖZ - HAYDAR KOÇ</t>
  </si>
  <si>
    <t>POINT(37.58070903706799 37.4620294984617)</t>
  </si>
  <si>
    <t>Yıkılması gerekir</t>
  </si>
  <si>
    <t>7371553,7371580,7371606,7371626,7371644,7371674,7371702</t>
  </si>
  <si>
    <t>https://ht1.csb.gov.tr/gallery.do?uid=1677401398132_84017</t>
  </si>
  <si>
    <t>25235037</t>
  </si>
  <si>
    <t>101/11</t>
  </si>
  <si>
    <t>Gulluce</t>
  </si>
  <si>
    <t>42YRY</t>
  </si>
  <si>
    <t>Kesin Hasar Tespit 1677401398132_84017 42YRY</t>
  </si>
  <si>
    <t>11264243676 ORHAN KIZILDAĞ</t>
  </si>
  <si>
    <t>101/11 MERA</t>
  </si>
  <si>
    <t>POINT(37.57717593864138 37.46123258997889)</t>
  </si>
  <si>
    <t>Binada düzensizlikleri mevcuttur hasar almaya müsaittir</t>
  </si>
  <si>
    <t>7373565,7373579,7373605,7373624</t>
  </si>
  <si>
    <t>https://ht1.csb.gov.tr/gallery.do?uid=1677400303965_84770</t>
  </si>
  <si>
    <t>25235789</t>
  </si>
  <si>
    <t>121/1</t>
  </si>
  <si>
    <t>3EGF2</t>
  </si>
  <si>
    <t>Kesin Hasar Tespit 1677400303965_84770 3EGF2</t>
  </si>
  <si>
    <t>12917188580 SELVİ TUTAR</t>
  </si>
  <si>
    <t>121/1 AVLULU KARGİR EV</t>
  </si>
  <si>
    <t>POINT(37.57824900960638 37.4614098979175)</t>
  </si>
  <si>
    <t>Bir kısmının cati ve duvarı çökmüş</t>
  </si>
  <si>
    <t>7371932,7371941,7371951,7371961,7371976,7371988,7372009,7372024</t>
  </si>
  <si>
    <t>https://ht1.csb.gov.tr/gallery.do?uid=1677153163016_30968</t>
  </si>
  <si>
    <t>178948428</t>
  </si>
  <si>
    <t>ARABAN GÖKÇEPAYAM İtiraz Tespit</t>
  </si>
  <si>
    <t>GÖKÇEPAYAM MAHALLESİ</t>
  </si>
  <si>
    <t>GÖKÇEPAYAM</t>
  </si>
  <si>
    <t>U7HU4</t>
  </si>
  <si>
    <t>Kesin Hasar Tespit 1677153163016_30968 U7HU4</t>
  </si>
  <si>
    <t>TC-YOK Mustafa ÖZDOĞAN</t>
  </si>
  <si>
    <t>İtiraz Tespit 1682859985385_93678 U7HU4</t>
  </si>
  <si>
    <t>POINT(37.76775102294352 37.484136525488836)</t>
  </si>
  <si>
    <t>12474367,12480035,12480039,12480043,12480055,12480237,12480331,12480354,12480371,12480382,12480443,12480507,12480521</t>
  </si>
  <si>
    <t>https://ht1.csb.gov.tr/gallery.do?uid=1677319582027_73489</t>
  </si>
  <si>
    <t>175417773</t>
  </si>
  <si>
    <t>60</t>
  </si>
  <si>
    <t>YRF64</t>
  </si>
  <si>
    <t>Kesin Hasar Tespit 1677319582027_73489 YRF64</t>
  </si>
  <si>
    <t>20143947628 HALİL BİLİCİ</t>
  </si>
  <si>
    <t>İtiraz Tespit 1682502284108_83920 YRF64</t>
  </si>
  <si>
    <t>ESRA TÜLÜ - MUHAMMED YASİN UĞUR</t>
  </si>
  <si>
    <t>POINT(37.76831949689408 37.48474947038736)</t>
  </si>
  <si>
    <t>Kapı numarası 59 geçiyor.</t>
  </si>
  <si>
    <t>12270064,12270066,12270067</t>
  </si>
  <si>
    <t>https://ht1.csb.gov.tr/gallery.do?uid=1677417264719_92807</t>
  </si>
  <si>
    <t>169267739</t>
  </si>
  <si>
    <t>Z32ME</t>
  </si>
  <si>
    <t>Kesin Hasar Tespit 1677417264719_92807 Z32ME</t>
  </si>
  <si>
    <t>20176969000 İDRİS ÖZDEMİR</t>
  </si>
  <si>
    <t>İtiraz Tespit 1682331777720_57258 Z32ME</t>
  </si>
  <si>
    <t>POINT(37.766638003026756 37.48545849480133)</t>
  </si>
  <si>
    <t>Mülk sahibi değişikliğinin yapılması talep ediliyor.Koyluden alınan bilgi doğrultusunda bahsi geçen ev miras olarak bu iki şahısa kalmıştır.</t>
  </si>
  <si>
    <t>12263983,12263984</t>
  </si>
  <si>
    <t>1972</t>
  </si>
  <si>
    <t>https://ht1.csb.gov.tr/gallery.do?uid=1677148217173_97628</t>
  </si>
  <si>
    <t>166392910</t>
  </si>
  <si>
    <t>33</t>
  </si>
  <si>
    <t>M23FP</t>
  </si>
  <si>
    <t>Kesin Hasar Tespit 1677148217173_97628 M23FP</t>
  </si>
  <si>
    <t>21415905254 MEHMET TÜRK</t>
  </si>
  <si>
    <t>İtiraz Tespit 1682413188489_78126 M23FP</t>
  </si>
  <si>
    <t>POINT(37.76747199611634 37.48437148811357)</t>
  </si>
  <si>
    <t>Hasara itiraz yoktur.Kapi numarasının 32/1olarak düzeltilmesini istiyor.</t>
  </si>
  <si>
    <t>12263979,12263981</t>
  </si>
  <si>
    <t>https://ht1.csb.gov.tr/gallery.do?uid=1677138767429_39478</t>
  </si>
  <si>
    <t>179511779</t>
  </si>
  <si>
    <t>106</t>
  </si>
  <si>
    <t>2B82Y</t>
  </si>
  <si>
    <t>Kesin Hasar Tespit 1677138767429_39478 2B82Y</t>
  </si>
  <si>
    <t>21721895072 BEKİR SARIKAYA</t>
  </si>
  <si>
    <t>İtiraz Tespit 1682414134353_22997 2B82Y</t>
  </si>
  <si>
    <t>Ahır+Depo+Ticarethane+Konut</t>
  </si>
  <si>
    <t>POINT(37.76715249250269 37.484793510591714)</t>
  </si>
  <si>
    <t>Kapı no 36 olarak düzeltilmesi isteniyor.Agir hasarlı olarak tespit yapıldı.</t>
  </si>
  <si>
    <t>12263909,12263912,12263914,12263916,12263919,12263921,12263923,12263924</t>
  </si>
  <si>
    <t>https://ht1.csb.gov.tr/gallery.do?uid=1677152996095_26033</t>
  </si>
  <si>
    <t>174307041</t>
  </si>
  <si>
    <t>Y8TPJ</t>
  </si>
  <si>
    <t>Kesin Hasar Tespit 1677152996095_26033 Y8TPJ</t>
  </si>
  <si>
    <t>23710828764 MEHMET ÖZDOĞAN</t>
  </si>
  <si>
    <t>İtiraz Tespit 1682417806308_20956 Y8TPJ</t>
  </si>
  <si>
    <t>POINT(37.76764548434397 37.48416349950425)</t>
  </si>
  <si>
    <t>Yapıdaki çatı izolasyon eksiginden dolayı tavan sivalari dökülmüştür.</t>
  </si>
  <si>
    <t>12264014,12264015,12264016,12264017,12264018</t>
  </si>
  <si>
    <t>https://ht1.csb.gov.tr/gallery.do?uid=1677142299724_44446</t>
  </si>
  <si>
    <t>168688604</t>
  </si>
  <si>
    <t>CDEF6</t>
  </si>
  <si>
    <t>Kesin Hasar Tespit 1677142299724_44446 CDEF6</t>
  </si>
  <si>
    <t>25315775252 MUHİTTİN KARACA</t>
  </si>
  <si>
    <t>İtiraz Tespit 1682424230674_14865 CDEF6</t>
  </si>
  <si>
    <t>POINT(37.76739047628474 37.4850234843871)</t>
  </si>
  <si>
    <t>Sistemde 105 olarak girilen kapı numarasının 104 olarak değiştirilmesi isteniyor.</t>
  </si>
  <si>
    <t>https://ht1.csb.gov.tr/gallery.do?uid=1677154912518_6841</t>
  </si>
  <si>
    <t>178841938</t>
  </si>
  <si>
    <t>EKJJU</t>
  </si>
  <si>
    <t>Kesin Hasar Tespit 1677154912518_6841 EKJJU</t>
  </si>
  <si>
    <t>26149747460 BEYHAN TURGUT</t>
  </si>
  <si>
    <t>İtiraz Tespit 1682425912412_52677 EKJJU</t>
  </si>
  <si>
    <t>POINT(37.76813750469577 37.48426399377246)</t>
  </si>
  <si>
    <t>Sistemde 27 olarak gözüken kapı numarası 29 olarak düzeltilmesini  isteniyor.</t>
  </si>
  <si>
    <t>12264012</t>
  </si>
  <si>
    <t>https://ht1.csb.gov.tr/gallery.do?uid=1677318766164_47626</t>
  </si>
  <si>
    <t>Gökçepayam</t>
  </si>
  <si>
    <t>23CBK</t>
  </si>
  <si>
    <t>Kesin Hasar Tespit 1677318766164_47626 23CBK</t>
  </si>
  <si>
    <t>16496069292 AHMET YILDIRIM</t>
  </si>
  <si>
    <t>İtiraz Tespit 1682447281900_62983 23CBK</t>
  </si>
  <si>
    <t>POINT(37.76839432035665 37.484593372543884)</t>
  </si>
  <si>
    <t>Üst iki katı inşaat halindedir. Zemin kattaki mutfak tavanındaki kiriş mutfak dolabı montajı yapılsın diye kesilmiştir.</t>
  </si>
  <si>
    <t>12263934,12263937,12263939,12263942</t>
  </si>
  <si>
    <t>https://ht1.csb.gov.tr/gallery.do?uid=1677412215769_16402</t>
  </si>
  <si>
    <t>25229237</t>
  </si>
  <si>
    <t>116/28</t>
  </si>
  <si>
    <t>178147898</t>
  </si>
  <si>
    <t>108</t>
  </si>
  <si>
    <t>KRUKP</t>
  </si>
  <si>
    <t>Kesin Hasar Tespit 1677412215769_16402 KRUKP</t>
  </si>
  <si>
    <t>26479736486 ZEKİ GÜLTEN,26479736486 ZEKİ GÜLTEN,26479736486 ZEKİ GÜLTEN</t>
  </si>
  <si>
    <t>116/28 AVLULU KARGİR EV VE DEPO</t>
  </si>
  <si>
    <t>MEHMET ABDULLAH ÇAÇAN - TAHA YÜZÜAK</t>
  </si>
  <si>
    <t>POINT(37.76681098793819 37.484975485035534)</t>
  </si>
  <si>
    <t>7305805,7305821,7305838,7305857,7305873,7305891,7305905,7305922,7305936,7305950,7305966,7305980,7305991,7306007,7306020,7306034,7306052,7306070,7306108,7306140,7306166</t>
  </si>
  <si>
    <t>https://ht1.csb.gov.tr/gallery.do?uid=1677066777017_81542</t>
  </si>
  <si>
    <t>25233426</t>
  </si>
  <si>
    <t>156/152</t>
  </si>
  <si>
    <t>Gokcepayam</t>
  </si>
  <si>
    <t>158</t>
  </si>
  <si>
    <t>KBHBJ</t>
  </si>
  <si>
    <t>Kesin Hasar Tespit 1677066777017_81542 KBHBJ</t>
  </si>
  <si>
    <t>27187712892 İSMAİL ÖZTÜRK</t>
  </si>
  <si>
    <t>156/152 FISTIKLIK</t>
  </si>
  <si>
    <t>POINT(37.76641640023767 37.48472523093514)</t>
  </si>
  <si>
    <t>6781625</t>
  </si>
  <si>
    <t>https://ht1.csb.gov.tr/gallery.do?uid=1677330147127_76439</t>
  </si>
  <si>
    <t>25228963</t>
  </si>
  <si>
    <t>110/2</t>
  </si>
  <si>
    <t>52A</t>
  </si>
  <si>
    <t>GZV7D</t>
  </si>
  <si>
    <t>Kesin Hasar Tespit 1677330147127_76439 GZV7D</t>
  </si>
  <si>
    <t>21262910340 BAHİTTİN KAYA</t>
  </si>
  <si>
    <t>110/2 AVLULU KARGÄ°R EV</t>
  </si>
  <si>
    <t>POINT(37.767978098117695 37.48455082239256)</t>
  </si>
  <si>
    <t>7187627,7187645,7187664,7187690,7187706</t>
  </si>
  <si>
    <t>https://ht1.csb.gov.tr/gallery.do?uid=1677320301401_90446</t>
  </si>
  <si>
    <t>25228341</t>
  </si>
  <si>
    <t>103/12</t>
  </si>
  <si>
    <t>Gökçepayam şok.</t>
  </si>
  <si>
    <t>57/A</t>
  </si>
  <si>
    <t>MUUZ2</t>
  </si>
  <si>
    <t>Kesin Hasar Tespit 1677320301401_90446 MUUZ2</t>
  </si>
  <si>
    <t>103/12 KARÄžÄ°R EV AHIR VE ARSA</t>
  </si>
  <si>
    <t>POINT(37.76829604489224 37.484834785705054)</t>
  </si>
  <si>
    <t>7188645,7188666,7188686,7188699,7188717,7188731,7188746,7188760,7188775,7188783,7188791,7188804,7188808,7188816,7188827,7188836,7188849,7188862,7188872,7188884,7188896</t>
  </si>
  <si>
    <t>https://ht1.csb.gov.tr/gallery.do?uid=1677245096333_25525</t>
  </si>
  <si>
    <t>25228347</t>
  </si>
  <si>
    <t>104/3</t>
  </si>
  <si>
    <t>KT3RA</t>
  </si>
  <si>
    <t>Kesin Hasar Tespit 1677245096333_25525 KT3RA</t>
  </si>
  <si>
    <t>104/3 KARÄžÄ°R EV VE ARSA</t>
  </si>
  <si>
    <t>POINT(37.769222471772636 37.48466918709896)</t>
  </si>
  <si>
    <t>7187596,7187606</t>
  </si>
  <si>
    <t>https://ht1.csb.gov.tr/gallery.do?uid=1677139696914_11519</t>
  </si>
  <si>
    <t>25228996</t>
  </si>
  <si>
    <t>168394088</t>
  </si>
  <si>
    <t>TGEKF</t>
  </si>
  <si>
    <t>Kesin Hasar Tespit 1677139696914_11519 TGEKF</t>
  </si>
  <si>
    <t>26881723074 EMİNE ÖNDOĞAN</t>
  </si>
  <si>
    <t>POINT(37.76703999580543 37.48479050088924)</t>
  </si>
  <si>
    <t>6780776,6780796,6780811,6780827,6780838,6780849</t>
  </si>
  <si>
    <t>https://ht1.csb.gov.tr/gallery.do?uid=1677229869191_22556</t>
  </si>
  <si>
    <t>26DE6</t>
  </si>
  <si>
    <t>Kesin Hasar Tespit 1677229869191_22556 26DE6</t>
  </si>
  <si>
    <t>20383939636 BURHAN YILDIRIM</t>
  </si>
  <si>
    <t>POINT(37.76832387335766 37.483777708223016)</t>
  </si>
  <si>
    <t>7189296,7189314,7189331,7189351,7189363,7189375,7189390,7189400,7189412,7189430,7189438,7189451,7189473,7189490,7189504</t>
  </si>
  <si>
    <t>https://ht1.csb.gov.tr/gallery.do?uid=1677063377303_67615</t>
  </si>
  <si>
    <t>25229518</t>
  </si>
  <si>
    <t>164872020</t>
  </si>
  <si>
    <t>3ADYJ</t>
  </si>
  <si>
    <t>Kesin Hasar Tespit 1677063377303_67615 3ADYJ</t>
  </si>
  <si>
    <t>21790892750 NİYAZİ SARIKAYA</t>
  </si>
  <si>
    <t>120/2 AVLULU KARGÄ°R EV</t>
  </si>
  <si>
    <t>POINT(37.76721500821604 37.48435899397961)</t>
  </si>
  <si>
    <t>Yığma duvarlarda açılma var</t>
  </si>
  <si>
    <t>6781436,6781447,6781459,6781471,6781492</t>
  </si>
  <si>
    <t>https://ht1.csb.gov.tr/gallery.do?uid=1677153443497_1911</t>
  </si>
  <si>
    <t>25228984</t>
  </si>
  <si>
    <t>112/4</t>
  </si>
  <si>
    <t>160839916</t>
  </si>
  <si>
    <t>28</t>
  </si>
  <si>
    <t>HZMGJ</t>
  </si>
  <si>
    <t>Kesin Hasar Tespit 1677153443497_1911 HZMGJ</t>
  </si>
  <si>
    <t>21433904680 FATMA TÜRK</t>
  </si>
  <si>
    <t>112/4 AVLULU KARGÄ°R EV</t>
  </si>
  <si>
    <t>POINT(37.768004970389285 37.48420449325283)</t>
  </si>
  <si>
    <t>6781137,6781150,6781163,6781171,6781253,6781264,6781274,6781288,6781300,6781314,6781325,7187512</t>
  </si>
  <si>
    <t>https://ht1.csb.gov.tr/gallery.do?uid=1677067565540_22289</t>
  </si>
  <si>
    <t>25229267</t>
  </si>
  <si>
    <t>119/1</t>
  </si>
  <si>
    <t>173525890</t>
  </si>
  <si>
    <t>HMZ6N</t>
  </si>
  <si>
    <t>Kesin Hasar Tespit 1677067565540_22289 HMZ6N</t>
  </si>
  <si>
    <t>24127814616 HATİCE ÇAYIR</t>
  </si>
  <si>
    <t>119/1 AVLULU KARGÄ°R EV</t>
  </si>
  <si>
    <t>POINT(37.76510703295191 37.484910517698594)</t>
  </si>
  <si>
    <t>Yapıda kimse yok.</t>
  </si>
  <si>
    <t>6782615,6782630</t>
  </si>
  <si>
    <t>1967</t>
  </si>
  <si>
    <t>https://ht1.csb.gov.tr/gallery.do?uid=1677314444605_72386</t>
  </si>
  <si>
    <t>25228950</t>
  </si>
  <si>
    <t>107/2</t>
  </si>
  <si>
    <t>169369071</t>
  </si>
  <si>
    <t>JDRKC</t>
  </si>
  <si>
    <t>Kesin Hasar Tespit 1677314444605_72386 JDRKC</t>
  </si>
  <si>
    <t>23965820230 BEDİA KARAKUŞ</t>
  </si>
  <si>
    <t>107/2 AVLULU KARGÄ°R EV</t>
  </si>
  <si>
    <t>POINT(37.76877548527903 37.48471348894785)</t>
  </si>
  <si>
    <t>7187198,7187214,7187224,7187240,7187255,7187270</t>
  </si>
  <si>
    <t>https://ht1.csb.gov.tr/gallery.do?uid=1677068999259_9402</t>
  </si>
  <si>
    <t>25229271</t>
  </si>
  <si>
    <t>119/5</t>
  </si>
  <si>
    <t>172484248</t>
  </si>
  <si>
    <t>153</t>
  </si>
  <si>
    <t>ZT3BJ</t>
  </si>
  <si>
    <t>Kesin Hasar Tespit 1677068999259_9402 ZT3BJ</t>
  </si>
  <si>
    <t>TC-YOK İsmail öztürk</t>
  </si>
  <si>
    <t>119/5 AVLULU KARGÄ°R EV</t>
  </si>
  <si>
    <t>POINT(37.76570499950829 37.48504150829667)</t>
  </si>
  <si>
    <t>6780720,6780735,6780753,6780762</t>
  </si>
  <si>
    <t>https://ht1.csb.gov.tr/gallery.do?uid=1677314051867_72402</t>
  </si>
  <si>
    <t>25228337</t>
  </si>
  <si>
    <t>103/8</t>
  </si>
  <si>
    <t>173039124</t>
  </si>
  <si>
    <t>3JDBT</t>
  </si>
  <si>
    <t>Kesin Hasar Tespit 1677314051867_72402 3JDBT</t>
  </si>
  <si>
    <t>20269943498 İBRAHİM KARÇAK</t>
  </si>
  <si>
    <t>103/8 KARÄžÄ°R EV AHIR VE ARSA</t>
  </si>
  <si>
    <t>POINT(37.768820497001485 37.48480798740607)</t>
  </si>
  <si>
    <t>7190007,7190039,7190057,7190083,7190100,7190120</t>
  </si>
  <si>
    <t>https://ht1.csb.gov.tr/gallery.do?uid=1677334003861_94022</t>
  </si>
  <si>
    <t>25228953</t>
  </si>
  <si>
    <t>176767242</t>
  </si>
  <si>
    <t>72737</t>
  </si>
  <si>
    <t>Kesin Hasar Tespit 1677334003861_94022 72737</t>
  </si>
  <si>
    <t>21244910924 CUMA KAYA</t>
  </si>
  <si>
    <t>107/5 AVLULU KARGÄ°R EV</t>
  </si>
  <si>
    <t>POINT(37.76876647747682 37.48453399875075)</t>
  </si>
  <si>
    <t>7187833,7187849,7187870,7187887</t>
  </si>
  <si>
    <t>https://ht1.csb.gov.tr/gallery.do?uid=1677242735788_57746</t>
  </si>
  <si>
    <t>25228955</t>
  </si>
  <si>
    <t>107/7</t>
  </si>
  <si>
    <t>172815888</t>
  </si>
  <si>
    <t>FU2EE</t>
  </si>
  <si>
    <t>Kesin Hasar Tespit 1677242735788_57746 FU2EE</t>
  </si>
  <si>
    <t>22303875628 HÜRİYE PEKTAŞ</t>
  </si>
  <si>
    <t>107/7 AVLULU KARGÄ°R EV</t>
  </si>
  <si>
    <t>POINT(37.76876201684615 37.484382490413076)</t>
  </si>
  <si>
    <t>7190159,7190185,7190208,7190222,7190250</t>
  </si>
  <si>
    <t>https://ht1.csb.gov.tr/gallery.do?uid=1677146521663_76621</t>
  </si>
  <si>
    <t>25229522</t>
  </si>
  <si>
    <t>120/6</t>
  </si>
  <si>
    <t>FPBCC</t>
  </si>
  <si>
    <t>Kesin Hasar Tespit 1677146521663_76621 FPBCC</t>
  </si>
  <si>
    <t>21430904744 BÜLENT TÜRK</t>
  </si>
  <si>
    <t>120/6 TARLA</t>
  </si>
  <si>
    <t>POINT(37.76725152602945 37.4842360367582)</t>
  </si>
  <si>
    <t>6782951,6782973,6782991,6783007,6783029,6783055</t>
  </si>
  <si>
    <t>https://ht1.csb.gov.tr/gallery.do?uid=1677488360794_13265</t>
  </si>
  <si>
    <t>25229211</t>
  </si>
  <si>
    <t>116/2</t>
  </si>
  <si>
    <t>4UU8C</t>
  </si>
  <si>
    <t>Kesin Hasar Tespit 1677488360794_13265 4UU8C</t>
  </si>
  <si>
    <t>20734927992 MUSTAFA BAY,20734927992 MUSTAFA BAY</t>
  </si>
  <si>
    <t>116/2 AVLULU KARGİR EV</t>
  </si>
  <si>
    <t>SİNAN ŞAHAN - HALDUN ÖZCAN</t>
  </si>
  <si>
    <t>POINT(37.766547586492706 37.48553725859757)</t>
  </si>
  <si>
    <t>7539737,7539749,7539758,7539767,7539777,7539789,7539798,7539810,7539819,7539830,7539838,7539849</t>
  </si>
  <si>
    <t>https://ht1.csb.gov.tr/gallery.do?uid=1677146927875_1422</t>
  </si>
  <si>
    <t>25229520</t>
  </si>
  <si>
    <t>163664717</t>
  </si>
  <si>
    <t>YMHJ3</t>
  </si>
  <si>
    <t>Kesin Hasar Tespit 1677146927875_1422 YMHJ3</t>
  </si>
  <si>
    <t>21475903214 MİNA TÜRK</t>
  </si>
  <si>
    <t>120/4 AVLULU KARGÄ°R EV</t>
  </si>
  <si>
    <t>POINT(37.76747402048029 37.48424753007387)</t>
  </si>
  <si>
    <t>6783085,6783110,6783127</t>
  </si>
  <si>
    <t>https://ht1.csb.gov.tr/gallery.do?uid=1677237266590_72611</t>
  </si>
  <si>
    <t>25229260</t>
  </si>
  <si>
    <t>118/3</t>
  </si>
  <si>
    <t>179104799</t>
  </si>
  <si>
    <t>HHMFU</t>
  </si>
  <si>
    <t>Kesin Hasar Tespit 1677237266590_72611 HHMFU</t>
  </si>
  <si>
    <t>118/3 AVLULU KARGÄ°R EV</t>
  </si>
  <si>
    <t>POINT(37.76844152825416 37.48382652162446)</t>
  </si>
  <si>
    <t>7190779,7190791</t>
  </si>
  <si>
    <t>https://ht1.csb.gov.tr/gallery.do?uid=1677397830716_98334</t>
  </si>
  <si>
    <t>25229001</t>
  </si>
  <si>
    <t>115/2</t>
  </si>
  <si>
    <t>176678837</t>
  </si>
  <si>
    <t>6M3TC</t>
  </si>
  <si>
    <t>Kesin Hasar Tespit 1677397830716_98334 6M3TC</t>
  </si>
  <si>
    <t>26665730274 ZİYA KILINÇ</t>
  </si>
  <si>
    <t>115/2 AVLULU KARGİR EV</t>
  </si>
  <si>
    <t>POINT(37.76751450544573 37.48482249237031)</t>
  </si>
  <si>
    <t>7305213,7305233,7305243,7305262,7305273,7305291,7305303,7305321,7305336,7305349,7305371,7305389,7305406</t>
  </si>
  <si>
    <t>https://ht1.csb.gov.tr/gallery.do?uid=1677416192624_86996</t>
  </si>
  <si>
    <t>25229241</t>
  </si>
  <si>
    <t>116/32</t>
  </si>
  <si>
    <t>162053482</t>
  </si>
  <si>
    <t>114</t>
  </si>
  <si>
    <t>BFJ3D</t>
  </si>
  <si>
    <t>Kesin Hasar Tespit 1677416192624_86996 BFJ3D</t>
  </si>
  <si>
    <t>19078997426 NİLAY ÖZCAN</t>
  </si>
  <si>
    <t>116/32 AVLULU KARGİR EV</t>
  </si>
  <si>
    <t>POINT(37.76661402494639 37.48527099573118)</t>
  </si>
  <si>
    <t>7304951,7304969,7305118,7305138,7360829</t>
  </si>
  <si>
    <t>https://ht1.csb.gov.tr/gallery.do?uid=1677069688559_91737</t>
  </si>
  <si>
    <t>25229276</t>
  </si>
  <si>
    <t>119/10</t>
  </si>
  <si>
    <t>172288409</t>
  </si>
  <si>
    <t>151</t>
  </si>
  <si>
    <t>KBFDK</t>
  </si>
  <si>
    <t>Kesin Hasar Tespit 1677069688559_91737 KBFDK</t>
  </si>
  <si>
    <t>23458837134 MEMET İNCESU</t>
  </si>
  <si>
    <t>119/10 FISTIKLIK</t>
  </si>
  <si>
    <t>POINT(37.76589698087084 37.48523201529683)</t>
  </si>
  <si>
    <t>6781337,6781348,6781365,6781382</t>
  </si>
  <si>
    <t>1981</t>
  </si>
  <si>
    <t>https://ht1.csb.gov.tr/gallery.do?uid=1677312383226_52196</t>
  </si>
  <si>
    <t>25228958</t>
  </si>
  <si>
    <t>171591928</t>
  </si>
  <si>
    <t>6GVKB</t>
  </si>
  <si>
    <t>Kesin Hasar Tespit 1677312383226_52196 6GVKB</t>
  </si>
  <si>
    <t>23326841560 AHMET AKSU</t>
  </si>
  <si>
    <t>108/1 AVLULU KARGÄ°R EV</t>
  </si>
  <si>
    <t>POINT(37.76882448628794 37.48494351687013)</t>
  </si>
  <si>
    <t>7190293,7190317,7190336,7190352,7190369,7190383,7190398,7190424,7190444,7190487</t>
  </si>
  <si>
    <t>https://ht1.csb.gov.tr/gallery.do?uid=1677333600831_5961</t>
  </si>
  <si>
    <t>25228954</t>
  </si>
  <si>
    <t>107/6</t>
  </si>
  <si>
    <t>161798491</t>
  </si>
  <si>
    <t>463UV</t>
  </si>
  <si>
    <t>Kesin Hasar Tespit 1677333600831_5961 463UV</t>
  </si>
  <si>
    <t>107/6 ARSA</t>
  </si>
  <si>
    <t>POINT(37.7685935139696 37.48452951959294)</t>
  </si>
  <si>
    <t>7187959,7187968,7187979,7187989,7188002</t>
  </si>
  <si>
    <t>https://ht1.csb.gov.tr/gallery.do?uid=1677416974433_59248</t>
  </si>
  <si>
    <t>25229214</t>
  </si>
  <si>
    <t>118A</t>
  </si>
  <si>
    <t>MPAKY</t>
  </si>
  <si>
    <t>Kesin Hasar Tespit 1677416974433_59248 MPAKY</t>
  </si>
  <si>
    <t>25549767498 UFUK ÖZDEMİR</t>
  </si>
  <si>
    <t>116/5 AVLULU KARGİR EV</t>
  </si>
  <si>
    <t>POINT(37.76675363641146 37.485432145288044)</t>
  </si>
  <si>
    <t>7305472,7305491,7305508,7305524</t>
  </si>
  <si>
    <t>https://ht1.csb.gov.tr/gallery.do?uid=1677405353125_92139</t>
  </si>
  <si>
    <t>170597660</t>
  </si>
  <si>
    <t>JKH6V</t>
  </si>
  <si>
    <t>Kesin Hasar Tespit 1677405353125_92139 JKH6V</t>
  </si>
  <si>
    <t>19738961194 MEMET KÜÇÜK</t>
  </si>
  <si>
    <t>POINT(37.76846500875587 37.48513052604432)</t>
  </si>
  <si>
    <t>7307218,7307245,7307259,7307282,7307296,7307309,7307326</t>
  </si>
  <si>
    <t>https://ht1.csb.gov.tr/gallery.do?uid=1677158475187_6808</t>
  </si>
  <si>
    <t>25229526</t>
  </si>
  <si>
    <t>120/10</t>
  </si>
  <si>
    <t>175420272</t>
  </si>
  <si>
    <t>MJG2U</t>
  </si>
  <si>
    <t>Kesin Hasar Tespit 1677158475187_6808 MJG2U</t>
  </si>
  <si>
    <t>25684763270 AYİŞE ÖZKÜÇÜK</t>
  </si>
  <si>
    <t>120/10 AVLULU KARGÄ°R EV</t>
  </si>
  <si>
    <t>POINT(37.76798348118815 37.48383998310504)</t>
  </si>
  <si>
    <t>6781394,6781408</t>
  </si>
  <si>
    <t>https://ht1.csb.gov.tr/gallery.do?uid=1677230757192_5775</t>
  </si>
  <si>
    <t>25228957</t>
  </si>
  <si>
    <t>107/9</t>
  </si>
  <si>
    <t>174008870</t>
  </si>
  <si>
    <t>7UBJP</t>
  </si>
  <si>
    <t>Kesin Hasar Tespit 1677230757192_5775 7UBJP</t>
  </si>
  <si>
    <t>22315875272 AHMET PEKTAŞ</t>
  </si>
  <si>
    <t>107/9 AVLULU KARGÄ°R EV</t>
  </si>
  <si>
    <t>POINT(37.768583985515974 37.484344498348705)</t>
  </si>
  <si>
    <t>7187717,7187741,7187754,7187773,7187797,7187815</t>
  </si>
  <si>
    <t>https://ht1.csb.gov.tr/gallery.do?uid=1677410476255_53499</t>
  </si>
  <si>
    <t>25228999</t>
  </si>
  <si>
    <t>114/4</t>
  </si>
  <si>
    <t>3B78F</t>
  </si>
  <si>
    <t>Kesin Hasar Tespit 1677410476255_53499 3B78F</t>
  </si>
  <si>
    <t>26950720720 DAVUT ÖNDOĞAN</t>
  </si>
  <si>
    <t>114/4 AVLULU KARGİR EV</t>
  </si>
  <si>
    <t>POINT(37.76698659124709 37.484637150030935)</t>
  </si>
  <si>
    <t>7304052,7304065,7304081,7304093,7304108,7304125,7304140,7304156,7304175</t>
  </si>
  <si>
    <t>https://ht1.csb.gov.tr/gallery.do?uid=1677148687594_72405</t>
  </si>
  <si>
    <t>174898478</t>
  </si>
  <si>
    <t>Y6R7T</t>
  </si>
  <si>
    <t>Kesin Hasar Tespit 1677148687594_72405 Y6R7T</t>
  </si>
  <si>
    <t>23755827234 İBRAHİM ÖZDOĞAN</t>
  </si>
  <si>
    <t>POINT(37.7675629817945 37.484190505313876)</t>
  </si>
  <si>
    <t>6783288,6783302,6783321</t>
  </si>
  <si>
    <t>https://ht1.csb.gov.tr/gallery.do?uid=1677327850371_1824</t>
  </si>
  <si>
    <t>25229002</t>
  </si>
  <si>
    <t>115/3</t>
  </si>
  <si>
    <t>160639985</t>
  </si>
  <si>
    <t>56</t>
  </si>
  <si>
    <t>NKY8B</t>
  </si>
  <si>
    <t>Kesin Hasar Tespit 1677327850371_1824 NKY8B</t>
  </si>
  <si>
    <t>22519868438 MUSTAFA ÖZEL</t>
  </si>
  <si>
    <t>115/3 AVLULU KARGÄ°R EV</t>
  </si>
  <si>
    <t>POINT(37.767723485021094 37.48472050861007)</t>
  </si>
  <si>
    <t>7189902,7189915,7189924,7189935,7189946,7189957,7189975,7189980</t>
  </si>
  <si>
    <t>https://ht1.csb.gov.tr/gallery.do?uid=1677149312538_43839</t>
  </si>
  <si>
    <t>25228982</t>
  </si>
  <si>
    <t>112/2</t>
  </si>
  <si>
    <t>173772757</t>
  </si>
  <si>
    <t>EP3Y8</t>
  </si>
  <si>
    <t>Kesin Hasar Tespit 1677149312538_43839 EP3Y8</t>
  </si>
  <si>
    <t>21364096416 BEYTULLAH YILDIRIM</t>
  </si>
  <si>
    <t>112/2 AVLULU KARGÄ°R EV</t>
  </si>
  <si>
    <t>POINT(37.76779852287412 37.4843534929427)</t>
  </si>
  <si>
    <t>6780488,6780504,6780545</t>
  </si>
  <si>
    <t>https://ht1.csb.gov.tr/gallery.do?uid=1677072721127_54364</t>
  </si>
  <si>
    <t>25229265</t>
  </si>
  <si>
    <t>118/8</t>
  </si>
  <si>
    <t>172845265</t>
  </si>
  <si>
    <t>CFAYV</t>
  </si>
  <si>
    <t>Kesin Hasar Tespit 1677072721127_54364 CFAYV</t>
  </si>
  <si>
    <t>118/8 KARGÄ°R CAMÄ°Ä° VE ARSASI</t>
  </si>
  <si>
    <t>POINT(37.76830900417279 37.48353948628527)</t>
  </si>
  <si>
    <t>6782464,6782480,6782497,6782517</t>
  </si>
  <si>
    <t>https://ht1.csb.gov.tr/gallery.do?uid=1677394709534_71441</t>
  </si>
  <si>
    <t>174444471</t>
  </si>
  <si>
    <t>ARABAN GELİNBUĞDAY İtiraz Tespit</t>
  </si>
  <si>
    <t>GELİNBUĞDAY MAHALLESİ</t>
  </si>
  <si>
    <t>GELİNBUĞDAY</t>
  </si>
  <si>
    <t>D7G4U</t>
  </si>
  <si>
    <t>Kesin Hasar Tespit 1677394709534_71441 D7G4U</t>
  </si>
  <si>
    <t>42673196840 FATİH TUĞRUL</t>
  </si>
  <si>
    <t>İtiraz Tespit 1682492435528_77521 D7G4U</t>
  </si>
  <si>
    <t>POINT(37.58046599623627 37.404691468443374)</t>
  </si>
  <si>
    <t>Hasar itirazı değildir. kişi talebiyle iptal edilmiştir.</t>
  </si>
  <si>
    <t>12270753</t>
  </si>
  <si>
    <t>https://ht1.csb.gov.tr/gallery.do?uid=1677394366175_39921</t>
  </si>
  <si>
    <t>Gelinbugdayi sok</t>
  </si>
  <si>
    <t>T2EBR</t>
  </si>
  <si>
    <t>Kesin Hasar Tespit 1677394366175_39921 T2EBR</t>
  </si>
  <si>
    <t>15830091456 MEHMET TAPIKLAMA</t>
  </si>
  <si>
    <t>İtiraz Tespit 1682493097518_24089 T2EBR</t>
  </si>
  <si>
    <t>POINT(37.5807352975571 37.404448964718625)</t>
  </si>
  <si>
    <t>Ağır hasarlı.kişi talebiyle Dilekçe iptali yapıldı.</t>
  </si>
  <si>
    <t>12270733</t>
  </si>
  <si>
    <t>https://ht1.csb.gov.tr/gallery.do?uid=1677403011134_92031</t>
  </si>
  <si>
    <t>Gelinbuğdayı</t>
  </si>
  <si>
    <t>FAC4P</t>
  </si>
  <si>
    <t>Kesin Hasar Tespit 1677403011134_92031 FAC4P</t>
  </si>
  <si>
    <t>15470103472 İHSAN TIBIK</t>
  </si>
  <si>
    <t>İtiraz Tespit 1682501746030_86809 FAC4P</t>
  </si>
  <si>
    <t>POINT(37.58013704293658 37.4055084991447)</t>
  </si>
  <si>
    <t>Depremde yıkılmış metruk bina.</t>
  </si>
  <si>
    <t>12270746,12270748,12270751</t>
  </si>
  <si>
    <t>https://ht1.csb.gov.tr/gallery.do?uid=1677407955025_66385</t>
  </si>
  <si>
    <t>GBH3R</t>
  </si>
  <si>
    <t>Kesin Hasar Tespit 1677407955025_66385 GBH3R</t>
  </si>
  <si>
    <t>16343074356 MEHMET YİĞİT</t>
  </si>
  <si>
    <t>İtiraz Tespit 1682502622610_29694 GBH3R</t>
  </si>
  <si>
    <t>POINT(37.5802834548849 37.40510098394974)</t>
  </si>
  <si>
    <t>Hasar tespitine itiraz yoktur</t>
  </si>
  <si>
    <t>12270737,12270740</t>
  </si>
  <si>
    <t>https://ht1.csb.gov.tr/gallery.do?uid=1677402696222_62460</t>
  </si>
  <si>
    <t>Gelinbugday sok</t>
  </si>
  <si>
    <t>R3V2Y</t>
  </si>
  <si>
    <t>Kesin Hasar Tespit 1677402696222_62460 R3V2Y</t>
  </si>
  <si>
    <t>15854090664 SÜLEYMAN TAPIKLAMA</t>
  </si>
  <si>
    <t>POINT(37.582070839348276 37.404966670861405)</t>
  </si>
  <si>
    <t>7267683,7267694,7267699</t>
  </si>
  <si>
    <t>https://ht1.csb.gov.tr/gallery.do?uid=1677403419847_40901</t>
  </si>
  <si>
    <t>25227697</t>
  </si>
  <si>
    <t>0/34</t>
  </si>
  <si>
    <t>178410924</t>
  </si>
  <si>
    <t>D6KAU</t>
  </si>
  <si>
    <t>Kesin Hasar Tespit 1677403419847_40901 D6KAU</t>
  </si>
  <si>
    <t>15440104492 UĞUR TIBIK</t>
  </si>
  <si>
    <t>0/34 AVLULU TAŞ EV</t>
  </si>
  <si>
    <t>POINT(37.58143499969775 37.40489398384477)</t>
  </si>
  <si>
    <t>7267043,7267079,7267099,7267123,7267129,7267150</t>
  </si>
  <si>
    <t>https://ht1.csb.gov.tr/gallery.do?uid=1677397001731_69947</t>
  </si>
  <si>
    <t>25227679</t>
  </si>
  <si>
    <t>0/15</t>
  </si>
  <si>
    <t>45/1</t>
  </si>
  <si>
    <t>DUJHY</t>
  </si>
  <si>
    <t>Kesin Hasar Tespit 1677397001731_69947 DUJHY</t>
  </si>
  <si>
    <t>15476103254 MEHMET TIBIK</t>
  </si>
  <si>
    <t>0/15 AVLULU TAŞ EV</t>
  </si>
  <si>
    <t>POINT(37.580718137448656 37.40503856681419)</t>
  </si>
  <si>
    <t>7269477,7269490,7269509,7269541,7269563</t>
  </si>
  <si>
    <t>https://ht1.csb.gov.tr/gallery.do?uid=1677395116532_49464</t>
  </si>
  <si>
    <t>25227692</t>
  </si>
  <si>
    <t>0/29</t>
  </si>
  <si>
    <t>177634060</t>
  </si>
  <si>
    <t>2J746</t>
  </si>
  <si>
    <t>Kesin Hasar Tespit 1677395116532_49464 2J746</t>
  </si>
  <si>
    <t>16283076328 EKREM YİĞİT,16283076328 EKREM YİĞİT</t>
  </si>
  <si>
    <t>0/29 AVLULU KERPİÇ EV</t>
  </si>
  <si>
    <t>POINT(37.58074303229488 37.40475702978496)</t>
  </si>
  <si>
    <t>7267322,7267379,7267428,7267434,7267475</t>
  </si>
  <si>
    <t>https://ht1.csb.gov.tr/gallery.do?uid=1676661527330_67396</t>
  </si>
  <si>
    <t>25227689</t>
  </si>
  <si>
    <t>0/26</t>
  </si>
  <si>
    <t>--</t>
  </si>
  <si>
    <t>41/1</t>
  </si>
  <si>
    <t>4N6CH</t>
  </si>
  <si>
    <t>Kesin Hasar Tespit 1676661527330_67396 4N6CH</t>
  </si>
  <si>
    <t>0/26 OKUL BİNASI LOJMAN WC VE UYGULAMA BAHÇESİ</t>
  </si>
  <si>
    <t>Metruk Bina.</t>
  </si>
  <si>
    <t>https://ht1.csb.gov.tr/gallery.do?uid=1677405819512_75108</t>
  </si>
  <si>
    <t>25227690</t>
  </si>
  <si>
    <t>0/27</t>
  </si>
  <si>
    <t>174668418</t>
  </si>
  <si>
    <t>N762V</t>
  </si>
  <si>
    <t>Kesin Hasar Tespit 1677405819512_75108 N762V</t>
  </si>
  <si>
    <t>42799192610 AHMET TUĞRUL</t>
  </si>
  <si>
    <t>0/27 AVLULU TAŞ EV</t>
  </si>
  <si>
    <t>POINT(37.580831515552234 37.40450751989815)</t>
  </si>
  <si>
    <t>7268209,7268214,7268222,7268226,7268231,7268238</t>
  </si>
  <si>
    <t>https://ht1.csb.gov.tr/gallery.do?uid=1677404114151_15912</t>
  </si>
  <si>
    <t>Gelinbugdayi</t>
  </si>
  <si>
    <t>3YFC6</t>
  </si>
  <si>
    <t>Kesin Hasar Tespit 1677404114151_15912 3YFC6</t>
  </si>
  <si>
    <t>15776093200 ABDURRAHMAN TAPIKLAMA</t>
  </si>
  <si>
    <t>POINT(37.581836383142104 37.404554729405504)</t>
  </si>
  <si>
    <t>Yapının tasiyici sistem elemanları olan kiris ve kolonu yoktur.onun için yapi heran yikilabilir</t>
  </si>
  <si>
    <t>7266842,7266904,7266916,7266932,7287204</t>
  </si>
  <si>
    <t>1976</t>
  </si>
  <si>
    <t>https://ht1.csb.gov.tr/gallery.do?uid=1677399839447_91147</t>
  </si>
  <si>
    <t>25227665</t>
  </si>
  <si>
    <t>0/1</t>
  </si>
  <si>
    <t>UJBJH</t>
  </si>
  <si>
    <t>Kesin Hasar Tespit 1677399839447_91147 UJBJH</t>
  </si>
  <si>
    <t>14474136684 HACİ KORKUT</t>
  </si>
  <si>
    <t>0/1 AVLULU TAÅž EV</t>
  </si>
  <si>
    <t>POINT(37.579681496640696 37.40532229545654)</t>
  </si>
  <si>
    <t>7268861,7268878,7268895,7268907,7268937,7269002,7269019,7269038</t>
  </si>
  <si>
    <t>https://ht1.csb.gov.tr/gallery.do?uid=1677404276311_26273</t>
  </si>
  <si>
    <t>HPG8F</t>
  </si>
  <si>
    <t>Kesin Hasar Tespit 1677404276311_26273 HPG8F</t>
  </si>
  <si>
    <t>14555133984 MURAT SARILSU</t>
  </si>
  <si>
    <t>POINT(37.58011697025723 37.40586347223427)</t>
  </si>
  <si>
    <t>7271571,7271579,7271584,7271591,7271598,7271604,7271615,7271622,7271628,7271638</t>
  </si>
  <si>
    <t>1952</t>
  </si>
  <si>
    <t>https://ht1.csb.gov.tr/gallery.do?uid=1677393576378_97995</t>
  </si>
  <si>
    <t>25277104</t>
  </si>
  <si>
    <t>0/22</t>
  </si>
  <si>
    <t>64PNY</t>
  </si>
  <si>
    <t>Kesin Hasar Tespit 1677393576378_97995 64PNY</t>
  </si>
  <si>
    <t>46954054164 DOĞAN KOÇER</t>
  </si>
  <si>
    <t>0/22 AVLULU TAÅž EV</t>
  </si>
  <si>
    <t>POINT(37.580211576158156 37.40456615985297)</t>
  </si>
  <si>
    <t>7268366,7268379,7268384,7268392,7268403,7268411,7268432,7268440</t>
  </si>
  <si>
    <t>https://ht1.csb.gov.tr/gallery.do?uid=1677395564372_20978</t>
  </si>
  <si>
    <t>174913723</t>
  </si>
  <si>
    <t>CGGVJ</t>
  </si>
  <si>
    <t>Kesin Hasar Tespit 1677395564372_20978 CGGVJ</t>
  </si>
  <si>
    <t>15386106246 ALİ TIBIK</t>
  </si>
  <si>
    <t>POINT(37.58092849161309 37.40496752208777)</t>
  </si>
  <si>
    <t>7267749,7267758,7267769,7267773,7267778</t>
  </si>
  <si>
    <t>1964</t>
  </si>
  <si>
    <t>https://ht1.csb.gov.tr/gallery.do?uid=1676810723855_26643</t>
  </si>
  <si>
    <t>194155693</t>
  </si>
  <si>
    <t>ARABAN FISTIKLIDAĞ İtiraz Tespit</t>
  </si>
  <si>
    <t>FISTIKLIDAĞ MAHALLESİ</t>
  </si>
  <si>
    <t>KEMERLİ</t>
  </si>
  <si>
    <t>NPZMY</t>
  </si>
  <si>
    <t>Kesin Hasar Tespit 1676810723855_26643 NPZMY</t>
  </si>
  <si>
    <t>30934587964 VAKKAS KOCAMAN</t>
  </si>
  <si>
    <t>İtiraz Tespit 1682854026064_2077 NPZMY</t>
  </si>
  <si>
    <t>POINT(38.00452850450003 37.45591102500006)</t>
  </si>
  <si>
    <t>12467768,12467774,12467778,12467784,12467793,12467804</t>
  </si>
  <si>
    <t>https://ht1.csb.gov.tr/gallery.do?uid=1676817877392_55167</t>
  </si>
  <si>
    <t>FISTIKLIDAĞ</t>
  </si>
  <si>
    <t>K7AMZ</t>
  </si>
  <si>
    <t>Kesin Hasar Tespit 1676817877392_55167 K7AMZ</t>
  </si>
  <si>
    <t>33610498790 MEHMET KILIÇ</t>
  </si>
  <si>
    <t>İtiraz Tespit 1682841394659_81924 K7AMZ</t>
  </si>
  <si>
    <t>POINT(38.03516079017824 37.457507865597336)</t>
  </si>
  <si>
    <t>Mehmet kılıç in evi 115 numaradır</t>
  </si>
  <si>
    <t>12462445</t>
  </si>
  <si>
    <t>https://ht1.csb.gov.tr/gallery.do?uid=1676800534974_37305</t>
  </si>
  <si>
    <t>180921587</t>
  </si>
  <si>
    <t>UVAGU</t>
  </si>
  <si>
    <t>Kesin Hasar Tespit 1676800534974_37305 UVAGU</t>
  </si>
  <si>
    <t>TC-YOK Osman kılıç</t>
  </si>
  <si>
    <t>İtiraz Tespit 1682845280561_8910 UVAGU</t>
  </si>
  <si>
    <t>POINT(38.037523511000046 37.458611000000076)</t>
  </si>
  <si>
    <t>Osman kılıç in evi 73 numaradır</t>
  </si>
  <si>
    <t>12462498,12462541,12462563,12462585,12462603,12462621,12462636</t>
  </si>
  <si>
    <t>https://ht1.csb.gov.tr/gallery.do?uid=1676816611870_50042</t>
  </si>
  <si>
    <t>195771043</t>
  </si>
  <si>
    <t>TYDG4</t>
  </si>
  <si>
    <t>Kesin Hasar Tespit 1676816611870_50042 TYDG4</t>
  </si>
  <si>
    <t>33628498126 MAHMUT KILIÇ</t>
  </si>
  <si>
    <t>İtiraz Tespit 1682757263626_18271 TYDG4</t>
  </si>
  <si>
    <t>POINT(38.03603847550005 37.45786202700003)</t>
  </si>
  <si>
    <t>Mahmut kılıç evi 114 numaradır</t>
  </si>
  <si>
    <t>12420318,12420320</t>
  </si>
  <si>
    <t>https://ht1.csb.gov.tr/gallery.do?uid=1676799857693_8500</t>
  </si>
  <si>
    <t>83577062</t>
  </si>
  <si>
    <t>113/3</t>
  </si>
  <si>
    <t>195475801</t>
  </si>
  <si>
    <t>V47BM</t>
  </si>
  <si>
    <t>Kesin Hasar Tespit 1676799857693_8500 V47BM</t>
  </si>
  <si>
    <t>113/3 Avlulu Kargir Ev</t>
  </si>
  <si>
    <t>ABDULLAH FURKAN ATLIHAN - SELİM ÇİMEN</t>
  </si>
  <si>
    <t>POINT(38.03750399550003 37.45747701900004)</t>
  </si>
  <si>
    <t>Yapının dış cephesinden bakıldığında duvarın çöktüğü tespit edilmiştir. İÇİNE GİRİLEMEMİŞTİR.</t>
  </si>
  <si>
    <t>5766525,5766563</t>
  </si>
  <si>
    <t>https://ht1.csb.gov.tr/gallery.do?uid=1676809678010_15362</t>
  </si>
  <si>
    <t>83578974</t>
  </si>
  <si>
    <t>145/6</t>
  </si>
  <si>
    <t>188116214</t>
  </si>
  <si>
    <t>FA2C8</t>
  </si>
  <si>
    <t>Kesin Hasar Tespit 1676809678010_15362 FA2C8</t>
  </si>
  <si>
    <t>11311431476 HASAN KAYALAR</t>
  </si>
  <si>
    <t>145/6 Avlulu Kargir Ev</t>
  </si>
  <si>
    <t>POINT(38.03829399700007 37.458489992500034)</t>
  </si>
  <si>
    <t>Konut ve ahır birlikte bulunmakta olup, ahır duvarında şakülden çıkmıştir . Yapıda ufak Hasar bulunmaktadir, ahır yığma olduğu için ağır hasarlıdır. 
Bir numaratajda iki yapı birlikte bulunmaktadir.</t>
  </si>
  <si>
    <t>https://ht1.csb.gov.tr/gallery.do?uid=1676795062907_72185</t>
  </si>
  <si>
    <t>83577146</t>
  </si>
  <si>
    <t>112/22</t>
  </si>
  <si>
    <t>192451391</t>
  </si>
  <si>
    <t>ZGG38</t>
  </si>
  <si>
    <t>Kesin Hasar Tespit 1676795062907_72185 ZGG38</t>
  </si>
  <si>
    <t>33469503430 NEDİM KILIÇ</t>
  </si>
  <si>
    <t>112/22 Tarla</t>
  </si>
  <si>
    <t>POINT(38.03656848600005 37.45637802250005)</t>
  </si>
  <si>
    <t>https://ht1.csb.gov.tr/gallery.do?uid=1676820101727_85319</t>
  </si>
  <si>
    <t>83579062</t>
  </si>
  <si>
    <t>147/6</t>
  </si>
  <si>
    <t>189771868</t>
  </si>
  <si>
    <t>N26BP</t>
  </si>
  <si>
    <t>Kesin Hasar Tespit 1676820101727_85319 N26BP</t>
  </si>
  <si>
    <t>33658497106 OSMAN KILIÇ</t>
  </si>
  <si>
    <t>147/6 Arsa</t>
  </si>
  <si>
    <t>CİHAN İPEK - ŞAKİR YILDIZ</t>
  </si>
  <si>
    <t>POINT(38.03727801250005 37.45807600550006)</t>
  </si>
  <si>
    <t>Yapıda kimse yok. Dışarıdan duvar hasarı olduğundan ağır hasarlı girildi. Yeğeninden kimlik bilgisi alındı.</t>
  </si>
  <si>
    <t>5762397,5762426</t>
  </si>
  <si>
    <t>https://ht1.csb.gov.tr/gallery.do?uid=1676794607321_28639</t>
  </si>
  <si>
    <t>181881756</t>
  </si>
  <si>
    <t>121</t>
  </si>
  <si>
    <t>K3FVF</t>
  </si>
  <si>
    <t>Kesin Hasar Tespit 1676794607321_28639 K3FVF</t>
  </si>
  <si>
    <t>33637497844 YASİN KILIÇ</t>
  </si>
  <si>
    <t>POINT(38.03708202250007 37.45650901000005)</t>
  </si>
  <si>
    <t>Kapı no da 2 yazmakta olup, maksda 121 bina no gözükmektedir.</t>
  </si>
  <si>
    <t>https://ht1.csb.gov.tr/gallery.do?uid=1676791798229_859</t>
  </si>
  <si>
    <t>83578865</t>
  </si>
  <si>
    <t>141/2</t>
  </si>
  <si>
    <t>MVUMT</t>
  </si>
  <si>
    <t>Kesin Hasar Tespit 1676791798229_859 MVUMT</t>
  </si>
  <si>
    <t>58912448922 DİLEK ÇERİ</t>
  </si>
  <si>
    <t>141/2 Avlulu Kargir Ev</t>
  </si>
  <si>
    <t>FATİH KELEŞ - ERTUĞRUL KIYICI</t>
  </si>
  <si>
    <t>POINT(38.0400185915667 37.45853637504155)</t>
  </si>
  <si>
    <t>5645598,5645630,5645649,5645682</t>
  </si>
  <si>
    <t>https://ht1.csb.gov.tr/gallery.do?uid=1676816047846_22833</t>
  </si>
  <si>
    <t>83577052</t>
  </si>
  <si>
    <t>112/11</t>
  </si>
  <si>
    <t>181361999</t>
  </si>
  <si>
    <t>113</t>
  </si>
  <si>
    <t>DGPH7</t>
  </si>
  <si>
    <t>Kesin Hasar Tespit 1676816047846_22833 DGPH7</t>
  </si>
  <si>
    <t>30337607818 İSMAİL ATAŞ</t>
  </si>
  <si>
    <t>112/11 Avlulu Kargir Ev</t>
  </si>
  <si>
    <t>POINT(38.03635950550006 37.45791250350007)</t>
  </si>
  <si>
    <t>Yapı içine bakılamadı, dışarıdan bakılarak ağır hasarlı olarak girildi.</t>
  </si>
  <si>
    <t>5761935,5761954,5761980</t>
  </si>
  <si>
    <t>https://ht1.csb.gov.tr/gallery.do?uid=1676634514037_25720</t>
  </si>
  <si>
    <t>121372577</t>
  </si>
  <si>
    <t>ARABAN FEVZİ ÇAKMAK İtiraz Tespit</t>
  </si>
  <si>
    <t>FEVZİ ÇAKMAK MAHALLESİ</t>
  </si>
  <si>
    <t>31,31A</t>
  </si>
  <si>
    <t>T6MZR</t>
  </si>
  <si>
    <t>Kesin Hasar Tespit 1676634514037_25720 T6MZR</t>
  </si>
  <si>
    <t>14867123642 BAHRİ ÖZLÜ,14750127580 KADİR ÖZLÜ</t>
  </si>
  <si>
    <t>İtiraz Tespit 1682864833999_45422 T6MZR</t>
  </si>
  <si>
    <t>POINT(37.69154499600006 37.426153536000044)</t>
  </si>
  <si>
    <t>Yapı eski yapı üzerine yıkım yapılmadan yapılmış. 2.kat yığma o
Yapı olarak inşaat edilmiş. 2. Katta komşu bina tarafında duvarlarda yıkılma mevcut.
Dış kapı no 35 maks 29 numara olarak bulmaktadır.bir çok kiriste catlak mevcuttur, üst kat parapet duvar depremle yıkılmıştır.ust katlara çıkan merdiven ayrılmıştır. Çok fazla duvar ve siva hasarı mevcuttur.</t>
  </si>
  <si>
    <t>12481604,12481612,12481621,12481640,12481645,12481655,12481664,12481681,12481685,12481734,12481770,12481781,12481790,12481807,12481841,12481903,12481918,12481937,12481954,12481960</t>
  </si>
  <si>
    <t>132294992</t>
  </si>
  <si>
    <t>KARACAÖREN-1</t>
  </si>
  <si>
    <t>BFCHZ</t>
  </si>
  <si>
    <t>9982359682 Naz Cımo</t>
  </si>
  <si>
    <t>İtiraz Tespit 1682683119737_75711 BFCHZ</t>
  </si>
  <si>
    <t>POINT(37.6910290115 37.4286019715)</t>
  </si>
  <si>
    <t>Taşıyıcı duvarlarda hasarlar mevcuttur</t>
  </si>
  <si>
    <t>12417457,12417458,12417459</t>
  </si>
  <si>
    <t>https://ht1.csb.gov.tr/gallery.do?uid=1676806147247_39444</t>
  </si>
  <si>
    <t>132547480</t>
  </si>
  <si>
    <t>P6D8Y</t>
  </si>
  <si>
    <t>Kesin Hasar Tespit 1676806147247_39444 P6D8Y</t>
  </si>
  <si>
    <t>İtiraz Tespit 1681804139854_9281 P6D8Y</t>
  </si>
  <si>
    <t>POINT(37.68978999500004 37.42930554200004)</t>
  </si>
  <si>
    <t>Yapı içerisinde bir birinden ayrı yapı mevcut. Yapılardan biri konut diğeri ahir olarak imal edilmiş.  Yapılar yapısal olarak birbirinden bağımsız. Konut kısmı sadece bina köşelerinde kolon kullanılmış ,konutun arka kısmındaki kolonda çatlama vardır</t>
  </si>
  <si>
    <t>12220975,12220976,12220977,12220978,12220979,12220980,12220981,12220982,12220983,12220984,12220985,12220986,12220987</t>
  </si>
  <si>
    <t>https://ht1.csb.gov.tr/gallery.do?uid=1677144804937_33811</t>
  </si>
  <si>
    <t>132760059</t>
  </si>
  <si>
    <t>CUMHURİYET OKULU</t>
  </si>
  <si>
    <t>YP78K</t>
  </si>
  <si>
    <t>Kesin Hasar Tespit 1677144804937_33811 YP78K</t>
  </si>
  <si>
    <t>İtiraz Tespit 1681807584966_39383 YP78K</t>
  </si>
  <si>
    <t>POINT(37.693576008958566 37.427948525549304)</t>
  </si>
  <si>
    <t>12221053,12221054,12221055,12221056,12221057,12221058,12221059,12221060</t>
  </si>
  <si>
    <t>https://ht1.csb.gov.tr/gallery.do?uid=1677052639135_48252</t>
  </si>
  <si>
    <t>132057910</t>
  </si>
  <si>
    <t>ERENLER</t>
  </si>
  <si>
    <t>YB37E</t>
  </si>
  <si>
    <t>Kesin Hasar Tespit 1677052639135_48252 YB37E</t>
  </si>
  <si>
    <t>İtiraz Tespit 1681810168523_17733 YB37E</t>
  </si>
  <si>
    <t>POINT(37.691496485000044 37.427267993000044)</t>
  </si>
  <si>
    <t>12220942,12220943,12220944,12220945,12220946,12220947,12220948,12220949,12220950,12220951</t>
  </si>
  <si>
    <t>https://ht1.csb.gov.tr/gallery.do?uid=1676637628094_23442</t>
  </si>
  <si>
    <t>127430809</t>
  </si>
  <si>
    <t>K7B7Z</t>
  </si>
  <si>
    <t>Kesin Hasar Tespit 1676637628094_23442 K7B7Z</t>
  </si>
  <si>
    <t>20941921356 MUSTAFA GÜNDÜZ</t>
  </si>
  <si>
    <t>İtiraz Tespit 1681814527738_12479 K7B7Z</t>
  </si>
  <si>
    <t>POINT(37.69202813800004 37.426293986000076)</t>
  </si>
  <si>
    <t>12220995,12220996,12220997,12220998,12220999,12221000,12221001,12221002</t>
  </si>
  <si>
    <t>https://ht1.csb.gov.tr/gallery.do?uid=1676635359725_77791</t>
  </si>
  <si>
    <t>Besni caddesi</t>
  </si>
  <si>
    <t>33,35</t>
  </si>
  <si>
    <t>MPD3F</t>
  </si>
  <si>
    <t>Kesin Hasar Tespit 1676635359725_77791 MPD3F</t>
  </si>
  <si>
    <t>46759060872 EREN TOPAL</t>
  </si>
  <si>
    <t>İtiraz Tespit 1681110738545_77146 MPD3F</t>
  </si>
  <si>
    <t>AFŞİN TUĞRUL TÜRKAY - Ekip Arkadaşı Bilgisi Yok</t>
  </si>
  <si>
    <t>POINT(37.691621600478285 37.426108252801164)</t>
  </si>
  <si>
    <t>11772753,11772761,11772767,11772771,11772777</t>
  </si>
  <si>
    <t>https://ht1.csb.gov.tr/gallery.do?uid=1676635882683_73814</t>
  </si>
  <si>
    <t>81119088</t>
  </si>
  <si>
    <t>0/817</t>
  </si>
  <si>
    <t>138238274</t>
  </si>
  <si>
    <t>P6YF8</t>
  </si>
  <si>
    <t>Kesin Hasar Tespit 1676635882683_73814 P6YF8</t>
  </si>
  <si>
    <t>11477236304 VAKKAS ULU</t>
  </si>
  <si>
    <t>İtiraz Tespit 1681110798427_62685 P6YF8</t>
  </si>
  <si>
    <t>0/817 Tarla</t>
  </si>
  <si>
    <t>POINT(37.69168849750005 37.42622952500005)</t>
  </si>
  <si>
    <t>11773103,11773110,11773119</t>
  </si>
  <si>
    <t>https://ht1.csb.gov.tr/gallery.do?uid=1676636395745_22762</t>
  </si>
  <si>
    <t>81119096</t>
  </si>
  <si>
    <t>0/818</t>
  </si>
  <si>
    <t>129864781</t>
  </si>
  <si>
    <t>7ZY63</t>
  </si>
  <si>
    <t>Kesin Hasar Tespit 1676636395745_22762 7ZY63</t>
  </si>
  <si>
    <t>10469269962 ZÜLFİKAR KÖR,10262276860 MEHMET KÖR</t>
  </si>
  <si>
    <t>İtiraz Tespit 1681111005561_43695 7ZY63</t>
  </si>
  <si>
    <t>0/818 Tarla</t>
  </si>
  <si>
    <t>POINT(37.69179499550006 37.426219971500075)</t>
  </si>
  <si>
    <t>11773436,11773439,11773442</t>
  </si>
  <si>
    <t>https://ht1.csb.gov.tr/gallery.do?uid=1676636827874_77531</t>
  </si>
  <si>
    <t>81119082</t>
  </si>
  <si>
    <t>0/816</t>
  </si>
  <si>
    <t>130969934</t>
  </si>
  <si>
    <t>53,55</t>
  </si>
  <si>
    <t>NPPJJ</t>
  </si>
  <si>
    <t>Kesin Hasar Tespit 1676636827874_77531 NPPJJ</t>
  </si>
  <si>
    <t>13511168848 HATİCE DEMİR,11315241682 KADİR ALTINTAŞ</t>
  </si>
  <si>
    <t>İtiraz Tespit 1681111031438_67582 NPPJJ</t>
  </si>
  <si>
    <t>0/816 Tarla</t>
  </si>
  <si>
    <t>POINT(37.691889013000036 37.42625551250006)</t>
  </si>
  <si>
    <t>11773294,11773299,11773309</t>
  </si>
  <si>
    <t>https://ht1.csb.gov.tr/gallery.do?uid=1677139689282_13159</t>
  </si>
  <si>
    <t>81119344</t>
  </si>
  <si>
    <t>0/1092</t>
  </si>
  <si>
    <t>132309014</t>
  </si>
  <si>
    <t>TEPEBAŞI</t>
  </si>
  <si>
    <t>4KKAG</t>
  </si>
  <si>
    <t>Kesin Hasar Tespit 1677139689282_13159 4KKAG</t>
  </si>
  <si>
    <t>İtiraz Tespit 1681116026052_7892 4KKAG</t>
  </si>
  <si>
    <t>0/1092 Arsa</t>
  </si>
  <si>
    <t>Karkas Yapı - Hımış</t>
  </si>
  <si>
    <t>POINT(37.691205521162004 37.42673452118638)</t>
  </si>
  <si>
    <t>11773284,11773290</t>
  </si>
  <si>
    <t>https://ht1.csb.gov.tr/gallery.do?uid=1677139587925_59100</t>
  </si>
  <si>
    <t>81119343</t>
  </si>
  <si>
    <t>0/1091</t>
  </si>
  <si>
    <t>126719277</t>
  </si>
  <si>
    <t>H84JT</t>
  </si>
  <si>
    <t>Kesin Hasar Tespit 1677139587925_59100 H84JT</t>
  </si>
  <si>
    <t>İtiraz Tespit 1681116110380_50951 H84JT</t>
  </si>
  <si>
    <t>0/1091 Arsa</t>
  </si>
  <si>
    <t>POINT(37.69119997972514 37.42666603184442)</t>
  </si>
  <si>
    <t>11773245</t>
  </si>
  <si>
    <t>https://ht1.csb.gov.tr/gallery.do?uid=1676796490063_59739</t>
  </si>
  <si>
    <t>81119496</t>
  </si>
  <si>
    <t>0/2385</t>
  </si>
  <si>
    <t>Sinan Paşa caddesi</t>
  </si>
  <si>
    <t>M8HB4</t>
  </si>
  <si>
    <t>Kesin Hasar Tespit 1676796490063_59739 M8HB4</t>
  </si>
  <si>
    <t>İtiraz Tespit 1681118232022_83419 M8HB4</t>
  </si>
  <si>
    <t>0/2385 Kargir Ev</t>
  </si>
  <si>
    <t>POINT(37.69008103412853 37.42841236883242)</t>
  </si>
  <si>
    <t>11773359,11773362,11773367,11773372</t>
  </si>
  <si>
    <t>https://ht1.csb.gov.tr/gallery.do?uid=1676968803198_23408</t>
  </si>
  <si>
    <t>81119504</t>
  </si>
  <si>
    <t>0/2387</t>
  </si>
  <si>
    <t>129785614</t>
  </si>
  <si>
    <t>YILMAZ</t>
  </si>
  <si>
    <t>468C8</t>
  </si>
  <si>
    <t>Kesin Hasar Tespit 1676968803198_23408 468C8</t>
  </si>
  <si>
    <t>İtiraz Tespit 1681118493693_19257 468C8</t>
  </si>
  <si>
    <t>0/2387 Kargir Ev</t>
  </si>
  <si>
    <t>Ticarethane+Depo+Konut</t>
  </si>
  <si>
    <t>POINT(37.69032503750006 37.42849246450004)</t>
  </si>
  <si>
    <t>11772707,11772712</t>
  </si>
  <si>
    <t>https://ht1.csb.gov.tr/gallery.do?uid=1676810034720_2888</t>
  </si>
  <si>
    <t>81120385</t>
  </si>
  <si>
    <t>495/4</t>
  </si>
  <si>
    <t>237298781</t>
  </si>
  <si>
    <t>Çevreyolu</t>
  </si>
  <si>
    <t>124</t>
  </si>
  <si>
    <t>7AMMF</t>
  </si>
  <si>
    <t>Kesin Hasar Tespit 1676810034720_2888 7AMMF</t>
  </si>
  <si>
    <t>21013918892 MUSTAFA CENGİZ</t>
  </si>
  <si>
    <t>İtiraz Tespit 1681201437286_11997 7AMMF</t>
  </si>
  <si>
    <t>495/4 Arsa</t>
  </si>
  <si>
    <t>POINT(37.689722018000055 37.42989596750007)</t>
  </si>
  <si>
    <t>Adres beyana göre düzeltildi</t>
  </si>
  <si>
    <t>11773167,11773172,11773175</t>
  </si>
  <si>
    <t>https://ht1.csb.gov.tr/gallery.do?uid=1676812403980_37294</t>
  </si>
  <si>
    <t>25202672</t>
  </si>
  <si>
    <t>0/1855</t>
  </si>
  <si>
    <t>236468732</t>
  </si>
  <si>
    <t>140</t>
  </si>
  <si>
    <t>PJD78</t>
  </si>
  <si>
    <t>Kesin Hasar Tespit 1676812403980_37294 PJD78</t>
  </si>
  <si>
    <t>15608098502 BİLAL MUSTAFA KURT</t>
  </si>
  <si>
    <t>İtiraz Tespit 1681201742723_37625 PJD78</t>
  </si>
  <si>
    <t>0/1855 TARLA</t>
  </si>
  <si>
    <t>POINT(37.691176521000045 37.43016701700006)</t>
  </si>
  <si>
    <t>Yapida arka tarafa doğru öteleme mevcut. Bir kolonda D tpi kesme çatlağı, bir kolonda da kesme çatlağı ile birlikte beton özelliğini yitirmiş.</t>
  </si>
  <si>
    <t>11773561,11773562,11773564,11773566,11773567</t>
  </si>
  <si>
    <t>https://ht1.csb.gov.tr/gallery.do?uid=1676621771993_22959</t>
  </si>
  <si>
    <t>81119367</t>
  </si>
  <si>
    <t>0/1628</t>
  </si>
  <si>
    <t>129695862</t>
  </si>
  <si>
    <t>YAYLA</t>
  </si>
  <si>
    <t>AYM3D</t>
  </si>
  <si>
    <t>Kesin Hasar Tespit 1676621771993_22959 AYM3D</t>
  </si>
  <si>
    <t>17554222840 KENAN ARICAK</t>
  </si>
  <si>
    <t>0/1628 Arsa</t>
  </si>
  <si>
    <t>POINT(37.691946480500064 37.426691023000046)</t>
  </si>
  <si>
    <t>Cami içerisinde iki kolonda D grubu hasar mevcuttur. 
Cami mi arasında dışarıdan hasar görülmemiştir.</t>
  </si>
  <si>
    <t>https://ht1.csb.gov.tr/gallery.do?uid=1677146619013_31221</t>
  </si>
  <si>
    <t>81659186</t>
  </si>
  <si>
    <t>526/4</t>
  </si>
  <si>
    <t>135941318</t>
  </si>
  <si>
    <t>GCUZR</t>
  </si>
  <si>
    <t>Kesin Hasar Tespit 1677146619013_31221 GCUZR</t>
  </si>
  <si>
    <t>526/4 Tarla</t>
  </si>
  <si>
    <t>POINT(37.693663023384204 37.42770347398338)</t>
  </si>
  <si>
    <t>6764443,6764467,6764479,6764490,6764502,6764515,6770708,6770732,6770758,6770786</t>
  </si>
  <si>
    <t>https://ht1.csb.gov.tr/gallery.do?uid=1677049230853_96406</t>
  </si>
  <si>
    <t>81119215</t>
  </si>
  <si>
    <t>0/1048</t>
  </si>
  <si>
    <t>138601810</t>
  </si>
  <si>
    <t>TNFZB</t>
  </si>
  <si>
    <t>Kesin Hasar Tespit 1677049230853_96406 TNFZB</t>
  </si>
  <si>
    <t>0/1048 Arsa</t>
  </si>
  <si>
    <t>POINT(37.69116847650005 37.42723551900005)</t>
  </si>
  <si>
    <t>Yapıda öteleme gözlemlenmiştir,  ayrıca yapı temele yuvarlak taş duvarlarla yapılmış olup dışa doğru ayrışma gözlemlenmiştir.</t>
  </si>
  <si>
    <t>6530980,6531016,6531047,6531083,6531126,6531175,6531224,6531270,6531292,6531328,6531351</t>
  </si>
  <si>
    <t>https://ht1.csb.gov.tr/gallery.do?uid=1676988464622_45443</t>
  </si>
  <si>
    <t>81119659</t>
  </si>
  <si>
    <t>0/2427</t>
  </si>
  <si>
    <t>130830532</t>
  </si>
  <si>
    <t>OZAN</t>
  </si>
  <si>
    <t>AAZEC</t>
  </si>
  <si>
    <t>Kesin Hasar Tespit 1676988464622_45443 AAZEC</t>
  </si>
  <si>
    <t>0/2427 Kargir Ev</t>
  </si>
  <si>
    <t>POINT(37.690600981000046 37.427539509500065)</t>
  </si>
  <si>
    <t>6551026,6551088,6551152</t>
  </si>
  <si>
    <t>https://ht1.csb.gov.tr/gallery.do?uid=1677055024794_74088</t>
  </si>
  <si>
    <t>81119318</t>
  </si>
  <si>
    <t>0/1085</t>
  </si>
  <si>
    <t>137104824</t>
  </si>
  <si>
    <t>UZK3C</t>
  </si>
  <si>
    <t>Kesin Hasar Tespit 1677055024794_74088 UZK3C</t>
  </si>
  <si>
    <t>0/1085 Ev</t>
  </si>
  <si>
    <t>POINT(37.69066902800006 37.42677847200005)</t>
  </si>
  <si>
    <t>6534415,6534572,6534627,6534652,6534686,6534733,6534756,6534785,6534824</t>
  </si>
  <si>
    <t>https://ht1.csb.gov.tr/gallery.do?uid=1676984514614_80451</t>
  </si>
  <si>
    <t>81119647</t>
  </si>
  <si>
    <t>0/2424</t>
  </si>
  <si>
    <t>129746244</t>
  </si>
  <si>
    <t>46BZE</t>
  </si>
  <si>
    <t>Kesin Hasar Tespit 1676984514614_80451 46BZE</t>
  </si>
  <si>
    <t>45727094772 İPEK OZAN</t>
  </si>
  <si>
    <t>0/2424 Kargir Ev</t>
  </si>
  <si>
    <t>POINT(37.69152997300006 37.42766948500005)</t>
  </si>
  <si>
    <t>Yapı içerisinde bazı duvarların şeklinde kaydığı gözlemlenmiştir.  Bitişik yapı ağır hasarlı olmakla birlikte bu yapıyla ortak hasar meydana getirdiği gözlemlenmiştir.</t>
  </si>
  <si>
    <t>6546463,6546518,6546585,6546636,6546678,6546742,6546793,6546834,6546870,6546904</t>
  </si>
  <si>
    <t>https://ht1.csb.gov.tr/gallery.do?uid=1676722779313_21359</t>
  </si>
  <si>
    <t>81119202</t>
  </si>
  <si>
    <t>0/1045</t>
  </si>
  <si>
    <t>137471389</t>
  </si>
  <si>
    <t>8VZH8</t>
  </si>
  <si>
    <t>Kesin Hasar Tespit 1676722779313_21359 8VZH8</t>
  </si>
  <si>
    <t>0/1045 Arsa</t>
  </si>
  <si>
    <t>POINT(37.690770000500066 37.42732201600006)</t>
  </si>
  <si>
    <t>1987</t>
  </si>
  <si>
    <t>https://ht1.csb.gov.tr/gallery.do?uid=1677051727560_95867</t>
  </si>
  <si>
    <t>81119283</t>
  </si>
  <si>
    <t>0/1065</t>
  </si>
  <si>
    <t>Erenler</t>
  </si>
  <si>
    <t>BMC8P</t>
  </si>
  <si>
    <t>Kesin Hasar Tespit 1677051727560_95867 BMC8P</t>
  </si>
  <si>
    <t>30712595518 KAZİM KORKMAZ</t>
  </si>
  <si>
    <t>0/1065 Arsa</t>
  </si>
  <si>
    <t>POINT(37.691686058087186 37.427079130066794)</t>
  </si>
  <si>
    <t>6550584,6550613,6550667,6550691,6550748,6550809,6550864,6550894,6550920,6550951</t>
  </si>
  <si>
    <t>https://ht1.csb.gov.tr/gallery.do?uid=1677053191346_28868</t>
  </si>
  <si>
    <t>124459561</t>
  </si>
  <si>
    <t>A8UDV</t>
  </si>
  <si>
    <t>Kesin Hasar Tespit 1677053191346_28868 A8UDV</t>
  </si>
  <si>
    <t>POINT(37.69073399150005 37.427214514500065)</t>
  </si>
  <si>
    <t>6538752,6538799,6538845,6538897,6538951,6539018,6539063,6539101,6539169,6539209,6539287</t>
  </si>
  <si>
    <t>https://ht1.csb.gov.tr/gallery.do?uid=1676965366815_44638</t>
  </si>
  <si>
    <t>122237670</t>
  </si>
  <si>
    <t>KU77R</t>
  </si>
  <si>
    <t>Kesin Hasar Tespit 1676965366815_44638 KU77R</t>
  </si>
  <si>
    <t>POINT(37.69098050850005 37.42871548400004)</t>
  </si>
  <si>
    <t>6271201,6271271,6271331,6271378,6271426,6271508,6271576,6271636</t>
  </si>
  <si>
    <t>https://ht1.csb.gov.tr/gallery.do?uid=1676968252467_24281</t>
  </si>
  <si>
    <t>81119507</t>
  </si>
  <si>
    <t>0/2388</t>
  </si>
  <si>
    <t>121929772</t>
  </si>
  <si>
    <t>3V2KK</t>
  </si>
  <si>
    <t>Kesin Hasar Tespit 1676968252467_24281 3V2KK</t>
  </si>
  <si>
    <t>0/2388 Kargir Ev</t>
  </si>
  <si>
    <t>POINT(37.69048499600004 37.428456016500036)</t>
  </si>
  <si>
    <t>6277007,6277061,6277128,6277207,6279608,6538089,6538126</t>
  </si>
  <si>
    <t>https://ht1.csb.gov.tr/gallery.do?uid=1677050186461_11670</t>
  </si>
  <si>
    <t>81119243</t>
  </si>
  <si>
    <t>0/1057</t>
  </si>
  <si>
    <t>130541295</t>
  </si>
  <si>
    <t>4R2PD</t>
  </si>
  <si>
    <t>Kesin Hasar Tespit 1677050186461_11670 4R2PD</t>
  </si>
  <si>
    <t>0/1057 Arsa</t>
  </si>
  <si>
    <t>POINT(37.691784990500054 37.42723596800005)</t>
  </si>
  <si>
    <t>Yapı temeli yuvarlak taş duvarlarla yapılmış.  Yapının arka cephesinde inceleme yapıldığında temel taşlarının hareket ettiği ve alt bölümünde ciddi boşluklar gözlemlenmiştir</t>
  </si>
  <si>
    <t>6537553,6537600,6537634,6537653,6537688,6537718,6537773,6537810,6537845,6537873,6537916,6537952</t>
  </si>
  <si>
    <t>https://ht1.csb.gov.tr/gallery.do?uid=1677063832715_47954</t>
  </si>
  <si>
    <t>81119266</t>
  </si>
  <si>
    <t>0/1061</t>
  </si>
  <si>
    <t>125201376</t>
  </si>
  <si>
    <t>TFH7H</t>
  </si>
  <si>
    <t>Kesin Hasar Tespit 1677063832715_47954 TFH7H</t>
  </si>
  <si>
    <t>0/1061 Arsa</t>
  </si>
  <si>
    <t>POINT(37.69194151200006 37.42698449850005)</t>
  </si>
  <si>
    <t>Zeminde farklı oturmalar gözlemlenmiştir. Merdiven altında donatı korozyonuna bağlı deprem hasarı ile üst betonarme döşemesi de de donatı korozyonuna bağlı deprem hasarları gözlemlenmiştir</t>
  </si>
  <si>
    <t>6536655,6536687,6536729,6536767,6536798,6536825,6536856,6536894,6536934,6536979</t>
  </si>
  <si>
    <t>https://ht1.csb.gov.tr/gallery.do?uid=1676965981236_85156</t>
  </si>
  <si>
    <t>81119473</t>
  </si>
  <si>
    <t>0/2378</t>
  </si>
  <si>
    <t>134144435</t>
  </si>
  <si>
    <t>P7UP7</t>
  </si>
  <si>
    <t>Kesin Hasar Tespit 1676965981236_85156 P7UP7</t>
  </si>
  <si>
    <t>0/2378 Kargir Ev</t>
  </si>
  <si>
    <t>POINT(37.690156493000046 37.42896898850006)</t>
  </si>
  <si>
    <t>6272767,6272850,6272904,6273083,6273141,6273219,6273298,6273348,6273401,6273447</t>
  </si>
  <si>
    <t>https://ht1.csb.gov.tr/gallery.do?uid=1676809559490_61242</t>
  </si>
  <si>
    <t>235503224</t>
  </si>
  <si>
    <t>126</t>
  </si>
  <si>
    <t>7KUT8</t>
  </si>
  <si>
    <t>Kesin Hasar Tespit 1676809559490_61242 7KUT8</t>
  </si>
  <si>
    <t>POINT(37.689793991000045 37.42998848500005)</t>
  </si>
  <si>
    <t>Yapı arkaya doğru ciddi derecede otelenmiş. Yapı sahibi tarafından deprem çatlakların kapatıldığı, ancak bu çatlakların incelendiğinde ciddi hasar olduğu gözlenmiştir.</t>
  </si>
  <si>
    <t>https://ht1.csb.gov.tr/gallery.do?uid=1676713414864_88539</t>
  </si>
  <si>
    <t>81659185</t>
  </si>
  <si>
    <t>526/3</t>
  </si>
  <si>
    <t>132586538</t>
  </si>
  <si>
    <t>GÜR</t>
  </si>
  <si>
    <t>AYN86</t>
  </si>
  <si>
    <t>Kesin Hasar Tespit 1676713414864_88539 AYN86</t>
  </si>
  <si>
    <t>526/3 Tarla</t>
  </si>
  <si>
    <t>POINT(37.69414949100005 37.427915487000035)</t>
  </si>
  <si>
    <t>https://ht1.csb.gov.tr/gallery.do?uid=1676814077341_16922</t>
  </si>
  <si>
    <t>81659144</t>
  </si>
  <si>
    <t>517/62</t>
  </si>
  <si>
    <t>346227382</t>
  </si>
  <si>
    <t>NUJFJ</t>
  </si>
  <si>
    <t>Kesin Hasar Tespit 1676814077341_16922 NUJFJ</t>
  </si>
  <si>
    <t>15626097938 DİLBER KURT</t>
  </si>
  <si>
    <t>517/62 Tarla</t>
  </si>
  <si>
    <t>POINT(37.691584500500056 37.43017847500005)</t>
  </si>
  <si>
    <t>https://ht1.csb.gov.tr/gallery.do?uid=1676964050483_59400</t>
  </si>
  <si>
    <t>81119549</t>
  </si>
  <si>
    <t>0/2397</t>
  </si>
  <si>
    <t>121770523</t>
  </si>
  <si>
    <t>M8PT2</t>
  </si>
  <si>
    <t>Kesin Hasar Tespit 1676964050483_59400 M8PT2</t>
  </si>
  <si>
    <t>0/2397 Arsa</t>
  </si>
  <si>
    <t>POINT(37.69113033000005 37.428446804500055)</t>
  </si>
  <si>
    <t>6542456,6542507,6542571,6542612,6542657,6542683,6542720,6542754,6542781,6542813,6759917,6759991,6760061,6760137,6760225,6760337,6760420,6760453,6760492,6762329</t>
  </si>
  <si>
    <t>https://ht1.csb.gov.tr/gallery.do?uid=1676988677039_50401</t>
  </si>
  <si>
    <t>81119658</t>
  </si>
  <si>
    <t>0/2426</t>
  </si>
  <si>
    <t>130899610</t>
  </si>
  <si>
    <t>BM73H</t>
  </si>
  <si>
    <t>Kesin Hasar Tespit 1676988677039_50401 BM73H</t>
  </si>
  <si>
    <t>0/2426 Kargir Ev</t>
  </si>
  <si>
    <t>POINT(37.69045997300006 37.42747247500003)</t>
  </si>
  <si>
    <t>6270400,6270460,6270500,6270571,6270606,6270678,6270739,6270784</t>
  </si>
  <si>
    <t>https://ht1.csb.gov.tr/gallery.do?uid=1676976119293_61373</t>
  </si>
  <si>
    <t>81119518</t>
  </si>
  <si>
    <t>0/2390</t>
  </si>
  <si>
    <t>124079138</t>
  </si>
  <si>
    <t>T3ZZD</t>
  </si>
  <si>
    <t>Kesin Hasar Tespit 1676976119293_61373 T3ZZD</t>
  </si>
  <si>
    <t>0/2390 Kargir Ev</t>
  </si>
  <si>
    <t>POINT(37.69084452900003 37.42853052250004)</t>
  </si>
  <si>
    <t>6275567,6275600,6275647,6275683,6275709,6275740,6275772,6275798,6275833,6275898</t>
  </si>
  <si>
    <t>https://ht1.csb.gov.tr/gallery.do?uid=1676707872285_80674</t>
  </si>
  <si>
    <t>130917974</t>
  </si>
  <si>
    <t>JP3CC</t>
  </si>
  <si>
    <t>Kesin Hasar Tespit 1676707872285_80674 JP3CC</t>
  </si>
  <si>
    <t>POINT(37.693175480000036 37.42703250950004)</t>
  </si>
  <si>
    <t>https://ht1.csb.gov.tr/gallery.do?uid=1676721897415_1276</t>
  </si>
  <si>
    <t>81119314</t>
  </si>
  <si>
    <t>0/1076</t>
  </si>
  <si>
    <t>132406729</t>
  </si>
  <si>
    <t>JJYR8</t>
  </si>
  <si>
    <t>Kesin Hasar Tespit 1676721897415_1276 JJYR8</t>
  </si>
  <si>
    <t>0/1076 Ev</t>
  </si>
  <si>
    <t>POINT(37.69044450500007 37.42704196650004)</t>
  </si>
  <si>
    <t>https://ht1.csb.gov.tr/gallery.do?uid=1676724114206_16206</t>
  </si>
  <si>
    <t>81119629</t>
  </si>
  <si>
    <t>0/2420</t>
  </si>
  <si>
    <t>139431621</t>
  </si>
  <si>
    <t>UV3GH</t>
  </si>
  <si>
    <t>Kesin Hasar Tespit 1676724114206_16206 UV3GH</t>
  </si>
  <si>
    <t>0/2420 Kargir Ev</t>
  </si>
  <si>
    <t>POINT(37.69027699600005 37.42766799550006)</t>
  </si>
  <si>
    <t>https://ht1.csb.gov.tr/gallery.do?uid=1676982222588_84375</t>
  </si>
  <si>
    <t>81119683</t>
  </si>
  <si>
    <t>0/2433</t>
  </si>
  <si>
    <t>127549830</t>
  </si>
  <si>
    <t>GRYKN</t>
  </si>
  <si>
    <t>Kesin Hasar Tespit 1676982222588_84375 GRYKN</t>
  </si>
  <si>
    <t>0/2433 Kargir Ev</t>
  </si>
  <si>
    <t>POINT(37.691344987000065 37.42752001550005)</t>
  </si>
  <si>
    <t>6266298,6266366,6266402,6266437,6266473</t>
  </si>
  <si>
    <t>https://ht1.csb.gov.tr/gallery.do?uid=1677061088374_48096</t>
  </si>
  <si>
    <t>81119299</t>
  </si>
  <si>
    <t>0/1068</t>
  </si>
  <si>
    <t>135048122</t>
  </si>
  <si>
    <t>Y64JA</t>
  </si>
  <si>
    <t>Kesin Hasar Tespit 1677061088374_48096 Y64JA</t>
  </si>
  <si>
    <t>0/1068 Ev</t>
  </si>
  <si>
    <t>POINT(37.691126007000065 37.42694797850004)</t>
  </si>
  <si>
    <t>6549323,6549419,6549465,6549529,6549588,6549646</t>
  </si>
  <si>
    <t>https://ht1.csb.gov.tr/gallery.do?uid=1676981593805_99622</t>
  </si>
  <si>
    <t>81119572</t>
  </si>
  <si>
    <t>0/2404</t>
  </si>
  <si>
    <t>130363443</t>
  </si>
  <si>
    <t>GÖL</t>
  </si>
  <si>
    <t>K2PGN</t>
  </si>
  <si>
    <t>Kesin Hasar Tespit 1676981593805_99622 K2PGN</t>
  </si>
  <si>
    <t>0/2404 Kargir Ev</t>
  </si>
  <si>
    <t>POINT(37.690879518500054 37.42795153000006)</t>
  </si>
  <si>
    <t>6275326,6275375,6275431,6275457,6275497,6275532</t>
  </si>
  <si>
    <t>https://ht1.csb.gov.tr/gallery.do?uid=1676705546361_2367</t>
  </si>
  <si>
    <t>81120709</t>
  </si>
  <si>
    <t>145/8</t>
  </si>
  <si>
    <t>Besni</t>
  </si>
  <si>
    <t>69D</t>
  </si>
  <si>
    <t>6FJFK</t>
  </si>
  <si>
    <t>Kesin Hasar Tespit 1676705546361_2367 6FJFK</t>
  </si>
  <si>
    <t>12344207700 HACER KARAKUŞ</t>
  </si>
  <si>
    <t>145/8 Tarla</t>
  </si>
  <si>
    <t>POINT(37.692625945065494 37.42662427326802)</t>
  </si>
  <si>
    <t>Yapıda öteleme mevcut olup , temel duvarları taş yapı ile yapılmış olup deprem sonrası bu duvarların hasarı vardır.</t>
  </si>
  <si>
    <t>https://ht1.csb.gov.tr/gallery.do?uid=1676977139090_66199</t>
  </si>
  <si>
    <t>81119566</t>
  </si>
  <si>
    <t>0/2402</t>
  </si>
  <si>
    <t>122267438</t>
  </si>
  <si>
    <t>KÖR</t>
  </si>
  <si>
    <t>23A2N</t>
  </si>
  <si>
    <t>Kesin Hasar Tespit 1676977139090_66199 23A2N</t>
  </si>
  <si>
    <t>0/2402 Kargir Ev</t>
  </si>
  <si>
    <t>POINT(37.69072799150004 37.428075998000054)</t>
  </si>
  <si>
    <t>Dolgu temel olup. Temel duvarı hasar almış olduğu gözlenmiştir.</t>
  </si>
  <si>
    <t>6551956,6769298,6769319,6769338,6769363,6769380,6769409,6769422,6769443,6769457,6769474</t>
  </si>
  <si>
    <t>https://ht1.csb.gov.tr/gallery.do?uid=1677054232202_62639</t>
  </si>
  <si>
    <t>81119307</t>
  </si>
  <si>
    <t>0/1072</t>
  </si>
  <si>
    <t>133001081</t>
  </si>
  <si>
    <t>REERZ</t>
  </si>
  <si>
    <t>Kesin Hasar Tespit 1677054232202_62639 REERZ</t>
  </si>
  <si>
    <t>0/1072 Ev</t>
  </si>
  <si>
    <t>POINT(37.690704513500066 37.42708299800006)</t>
  </si>
  <si>
    <t>6532936,6532965,6532994,6533054,6533095,6533151,6533200</t>
  </si>
  <si>
    <t>https://ht1.csb.gov.tr/gallery.do?uid=1677055555953_99060</t>
  </si>
  <si>
    <t>130044365</t>
  </si>
  <si>
    <t>EJEZV</t>
  </si>
  <si>
    <t>Kesin Hasar Tespit 1677055555953_99060 EJEZV</t>
  </si>
  <si>
    <t>POINT(37.69068048600005 37.427017002500065)</t>
  </si>
  <si>
    <t>6538558,6538626,6538692</t>
  </si>
  <si>
    <t>https://ht1.csb.gov.tr/gallery.do?uid=1676980347728_33549</t>
  </si>
  <si>
    <t>81119619</t>
  </si>
  <si>
    <t>0/2417</t>
  </si>
  <si>
    <t>134348457</t>
  </si>
  <si>
    <t>D82UM</t>
  </si>
  <si>
    <t>Kesin Hasar Tespit 1676980347728_33549 D82UM</t>
  </si>
  <si>
    <t>0/2417 Kargir Ev</t>
  </si>
  <si>
    <t>POINT(37.69074702000003 37.42771900200003)</t>
  </si>
  <si>
    <t>6544018,6544057,6544086,6544111,6544137,6544172,6544209,6544238,6544265,6544290,6544320,6544351,6544381,6544409,6544442</t>
  </si>
  <si>
    <t>https://ht1.csb.gov.tr/gallery.do?uid=1676967465684_29474</t>
  </si>
  <si>
    <t>81119513</t>
  </si>
  <si>
    <t>0/2389</t>
  </si>
  <si>
    <t>130510365</t>
  </si>
  <si>
    <t>2M84N</t>
  </si>
  <si>
    <t>Kesin Hasar Tespit 1676967465684_29474 2M84N</t>
  </si>
  <si>
    <t>0/2389 Arsa</t>
  </si>
  <si>
    <t>POINT(37.69073000700004 37.42851998550003)</t>
  </si>
  <si>
    <t>6545302,6545361,6545414,6545464,6545506,6545550,6545602,6545645,6545695</t>
  </si>
  <si>
    <t>https://ht1.csb.gov.tr/gallery.do?uid=1676634213633_68558</t>
  </si>
  <si>
    <t>81119122</t>
  </si>
  <si>
    <t>0/824</t>
  </si>
  <si>
    <t>124955956</t>
  </si>
  <si>
    <t>R8NPU</t>
  </si>
  <si>
    <t>Kesin Hasar Tespit 1676634213633_68558 R8NPU</t>
  </si>
  <si>
    <t>0/824 Tarla</t>
  </si>
  <si>
    <t>POINT(37.69144050300005 37.42611950850005)</t>
  </si>
  <si>
    <t>https://ht1.csb.gov.tr/gallery.do?uid=1676797143618_8516</t>
  </si>
  <si>
    <t>81119494</t>
  </si>
  <si>
    <t>0/2384</t>
  </si>
  <si>
    <t>128782414</t>
  </si>
  <si>
    <t>FFZD3</t>
  </si>
  <si>
    <t>Kesin Hasar Tespit 1676797143618_8516 FFZD3</t>
  </si>
  <si>
    <t>0/2384 Kargir Ev</t>
  </si>
  <si>
    <t>POINT(37.69012350250006 37.428691002500074)</t>
  </si>
  <si>
    <t>https://ht1.csb.gov.tr/gallery.do?uid=1676979951344_84037</t>
  </si>
  <si>
    <t>81119579</t>
  </si>
  <si>
    <t>0/2406</t>
  </si>
  <si>
    <t>136186533</t>
  </si>
  <si>
    <t>AFJBV</t>
  </si>
  <si>
    <t>Kesin Hasar Tespit 1676979951344_84037 AFJBV</t>
  </si>
  <si>
    <t>0/2406 Kargir Ev</t>
  </si>
  <si>
    <t>POINT(37.69045500650006 37.427954517000046)</t>
  </si>
  <si>
    <t>6267331,6267407,6267448,6267500,6267535,6267563</t>
  </si>
  <si>
    <t>https://ht1.csb.gov.tr/gallery.do?uid=1676965691909_127</t>
  </si>
  <si>
    <t>81119477</t>
  </si>
  <si>
    <t>0/2379</t>
  </si>
  <si>
    <t>124809351</t>
  </si>
  <si>
    <t>RVNVN</t>
  </si>
  <si>
    <t>Kesin Hasar Tespit 1676965691909_127 RVNVN</t>
  </si>
  <si>
    <t>0/2379 Kargir Ev</t>
  </si>
  <si>
    <t>POINT(37.690336480500065 37.42897999900006)</t>
  </si>
  <si>
    <t>6546970,6547034,6547086,6547144,6547189,6547270,6547338,6547385,6547419,6547481</t>
  </si>
  <si>
    <t>https://ht1.csb.gov.tr/gallery.do?uid=1676818500731_42634</t>
  </si>
  <si>
    <t>81119531</t>
  </si>
  <si>
    <t>0/2393</t>
  </si>
  <si>
    <t>121218879</t>
  </si>
  <si>
    <t>7GEKK</t>
  </si>
  <si>
    <t>Kesin Hasar Tespit 1676818500731_42634 7GEKK</t>
  </si>
  <si>
    <t>32785526468 ŞÜKRÜ YILDIRIM</t>
  </si>
  <si>
    <t>0/2393 Kargir Ev</t>
  </si>
  <si>
    <t>POINT(37.69035550600006 37.42828599950005)</t>
  </si>
  <si>
    <t>https://ht1.csb.gov.tr/gallery.do?uid=1676964851777_91489</t>
  </si>
  <si>
    <t>81119071</t>
  </si>
  <si>
    <t>0/101</t>
  </si>
  <si>
    <t>Karacaören-1</t>
  </si>
  <si>
    <t>YB73M</t>
  </si>
  <si>
    <t>Kesin Hasar Tespit 1676964851777_91489 YB73M</t>
  </si>
  <si>
    <t>0/101 Tarla</t>
  </si>
  <si>
    <t>POINT(37.69109672458611 37.42885368863653)</t>
  </si>
  <si>
    <t>6770091,6770128,6770170,6770204</t>
  </si>
  <si>
    <t>https://ht1.csb.gov.tr/gallery.do?uid=1676969046583_88442</t>
  </si>
  <si>
    <t>81119501</t>
  </si>
  <si>
    <t>0/2386</t>
  </si>
  <si>
    <t>128908746</t>
  </si>
  <si>
    <t>FCNFE</t>
  </si>
  <si>
    <t>Kesin Hasar Tespit 1676969046583_88442 FCNFE</t>
  </si>
  <si>
    <t>0/2386 Kargir Ev</t>
  </si>
  <si>
    <t>POINT(37.69020751800005 37.42850350100005)</t>
  </si>
  <si>
    <t>6276522,6276548,6276567,6276588,6276622,6276661,6276689,6276751,6276792</t>
  </si>
  <si>
    <t>https://ht1.csb.gov.tr/gallery.do?uid=1677148332293_99664</t>
  </si>
  <si>
    <t>136651411</t>
  </si>
  <si>
    <t>DUUFD</t>
  </si>
  <si>
    <t>Kesin Hasar Tespit 1677148332293_99664 DUUFD</t>
  </si>
  <si>
    <t>POINT(37.69395598851119 37.42798700260474)</t>
  </si>
  <si>
    <t>6753633,6753675,6753733,6753779,6753859,6753944,6753990</t>
  </si>
  <si>
    <t>https://ht1.csb.gov.tr/gallery.do?uid=1676807399594_1909</t>
  </si>
  <si>
    <t>81120395</t>
  </si>
  <si>
    <t>514/1</t>
  </si>
  <si>
    <t>123163248</t>
  </si>
  <si>
    <t>HRNF3</t>
  </si>
  <si>
    <t>Kesin Hasar Tespit 1676807399594_1909 HRNF3</t>
  </si>
  <si>
    <t>514/1 Arsa</t>
  </si>
  <si>
    <t>POINT(37.68954899550005 37.42954103200003)</t>
  </si>
  <si>
    <t>https://ht1.csb.gov.tr/gallery.do?uid=1676707673226_88068</t>
  </si>
  <si>
    <t>127955755</t>
  </si>
  <si>
    <t>CZUDG</t>
  </si>
  <si>
    <t>Kesin Hasar Tespit 1676707673226_88068 CZUDG</t>
  </si>
  <si>
    <t>POINT(37.69320900000005 37.42711747350006)</t>
  </si>
  <si>
    <t>https://ht1.csb.gov.tr/gallery.do?uid=1676989394035_17563</t>
  </si>
  <si>
    <t>81119615</t>
  </si>
  <si>
    <t>0/2416</t>
  </si>
  <si>
    <t>128382744</t>
  </si>
  <si>
    <t>8BJEF</t>
  </si>
  <si>
    <t>Kesin Hasar Tespit 1676989394035_17563 8BJEF</t>
  </si>
  <si>
    <t>0/2416 Kargir Ev</t>
  </si>
  <si>
    <t>POINT(37.69060813950003 37.42766701250005)</t>
  </si>
  <si>
    <t>6275933,6275969,6276032,6276071,6276109,6276131,6276173,6276217,6276260,6276294,6276330,6276350,6276379,6276437,6276491</t>
  </si>
  <si>
    <t>https://ht1.csb.gov.tr/gallery.do?uid=1677055632609_56923</t>
  </si>
  <si>
    <t>81119305</t>
  </si>
  <si>
    <t>0/1071</t>
  </si>
  <si>
    <t>136114394</t>
  </si>
  <si>
    <t>G3HA3</t>
  </si>
  <si>
    <t>Kesin Hasar Tespit 1677055632609_56923 G3HA3</t>
  </si>
  <si>
    <t>0/1071 Arsa</t>
  </si>
  <si>
    <t>POINT(37.69081648550005 37.42696998300005)</t>
  </si>
  <si>
    <t>Temel yuvarlak taşla yapıldığı gözlemlenmiş olup arka cephede temel taşlarında kaymaları ve çökmelerb mevcuttur. Bir kolon D tipi hasarlı. 3. Katta bulan yapı ağır hasarlı olduğu gözlenmiştir</t>
  </si>
  <si>
    <t>6769683,6769704,6769734,6769767,6769781,6769811</t>
  </si>
  <si>
    <t>https://ht1.csb.gov.tr/gallery.do?uid=1676980090374_80703</t>
  </si>
  <si>
    <t>127852655</t>
  </si>
  <si>
    <t>PRD43</t>
  </si>
  <si>
    <t>Kesin Hasar Tespit 1676980090374_80703 PRD43</t>
  </si>
  <si>
    <t>POINT(37.69061146200005 37.42776432700006)</t>
  </si>
  <si>
    <t>6265146,6265175,6265229,6265270,6265345,6265405,6265470,6265619,6265751</t>
  </si>
  <si>
    <t>https://ht1.csb.gov.tr/gallery.do?uid=1677160726913_39973</t>
  </si>
  <si>
    <t>ARABAN FAKILI İtiraz Tespit</t>
  </si>
  <si>
    <t>FAKILI MAHALLESİ</t>
  </si>
  <si>
    <t>Fakılı</t>
  </si>
  <si>
    <t>7KEN7</t>
  </si>
  <si>
    <t>Kesin Hasar Tespit 1677160726913_39973 7KEN7</t>
  </si>
  <si>
    <t>24967786616 GÜLEY TOPAL</t>
  </si>
  <si>
    <t>İtiraz Tespit 1682753041657_22163 7KEN7</t>
  </si>
  <si>
    <t>POINT(37.746616459413374 37.40361481437046)</t>
  </si>
  <si>
    <t>Maks kaydı yok
Konum tespiti yapıldı. Kapı numarası 70 olarak görülüyor. Duvarda yazılı.  1.aza teyit etti numarayı.</t>
  </si>
  <si>
    <t>12438421,12438428</t>
  </si>
  <si>
    <t>https://ht1.csb.gov.tr/gallery.do?uid=1677159954340_55220</t>
  </si>
  <si>
    <t>213463151</t>
  </si>
  <si>
    <t>FAKILI</t>
  </si>
  <si>
    <t>RB6FT</t>
  </si>
  <si>
    <t>Kesin Hasar Tespit 1677159954340_55220 RB6FT</t>
  </si>
  <si>
    <t>35104448908 BEKİR CİHAN</t>
  </si>
  <si>
    <t>İtiraz Tespit 1682756568588_76007 RB6FT</t>
  </si>
  <si>
    <t>POINT(37.74489297097861 37.402447506254205)</t>
  </si>
  <si>
    <t>MAKS verilerinde 4 numara olarak gözüküyor, hak sahibi kapı numarasının 115 olduğunu beyan ediyor. Kapı nujarataj yok.</t>
  </si>
  <si>
    <t>12438719,12438724,12438732,12438741,12438746,12438752,12438762,12438769</t>
  </si>
  <si>
    <t>https://ht1.csb.gov.tr/gallery.do?uid=1677327681238_16289</t>
  </si>
  <si>
    <t>206588121</t>
  </si>
  <si>
    <t>H6VEZ</t>
  </si>
  <si>
    <t>Kesin Hasar Tespit 1677327681238_16289 H6VEZ</t>
  </si>
  <si>
    <t>36298409102 MEHMET KARAKAŞ</t>
  </si>
  <si>
    <t>İtiraz Tespit 1682766368130_50664 H6VEZ</t>
  </si>
  <si>
    <t>POINT(37.74464897412301 37.4046720235202)</t>
  </si>
  <si>
    <t>Hak sahibi MAKS verilerinde 52 olan kapı numarasının 102 olduğunu beyan ediyor.  Numarataj levhası yok.</t>
  </si>
  <si>
    <t>12438174,12438184</t>
  </si>
  <si>
    <t>https://ht1.csb.gov.tr/gallery.do?uid=1677328434795_46861</t>
  </si>
  <si>
    <t>218490449</t>
  </si>
  <si>
    <t>CBTJD</t>
  </si>
  <si>
    <t>Kesin Hasar Tespit 1677328434795_46861 CBTJD</t>
  </si>
  <si>
    <t>36259410482 ŞAHİN KARAKAŞ</t>
  </si>
  <si>
    <t>İtiraz Tespit 1682766702972_8263 CBTJD</t>
  </si>
  <si>
    <t>POINT(37.744756988999995 37.404948998500004)</t>
  </si>
  <si>
    <t>Hak sahibi MAKS verilerinde 66 olan kapı numarasının 101 olduğunu beyan ediyor.  Numarataj levhası yok.</t>
  </si>
  <si>
    <t>12438569,12438582</t>
  </si>
  <si>
    <t>https://ht1.csb.gov.tr/gallery.do?uid=1677333099057_42535</t>
  </si>
  <si>
    <t>215928763</t>
  </si>
  <si>
    <t>NC3CZ</t>
  </si>
  <si>
    <t>Kesin Hasar Tespit 1677333099057_42535 NC3CZ</t>
  </si>
  <si>
    <t>34285476212 REŞİT SERİN</t>
  </si>
  <si>
    <t>İtiraz Tespit 1682767039681_46548 NC3CZ</t>
  </si>
  <si>
    <t>POINT(37.7439714815296 37.404898982171574)</t>
  </si>
  <si>
    <t>Yapı da kirişlerin çoğunluğunda birden fazla kılcal çatlak var. Hak sahibi MAKS verilerinde yer alan kapı numarasının yanlış olduğunu kapı numarasının 100 olduğunu beyan ediyor. Numarataj levhası yok</t>
  </si>
  <si>
    <t>12438194,12438205,12438212,12438222,12438230,12438238,12438250,12438260,12438279</t>
  </si>
  <si>
    <t>https://ht1.csb.gov.tr/gallery.do?uid=1677416473707_58631</t>
  </si>
  <si>
    <t>Yeniyurt</t>
  </si>
  <si>
    <t>NAEDK</t>
  </si>
  <si>
    <t>Kesin Hasar Tespit 1677416473707_58631 NAEDK</t>
  </si>
  <si>
    <t>24589799216 SALİH ÇİL</t>
  </si>
  <si>
    <t>İtiraz Tespit 1682755383879_8832 NAEDK</t>
  </si>
  <si>
    <t>MEHMET VAKIF DEMİR - MUTTALİP ÖZTÜRK</t>
  </si>
  <si>
    <t>POINT(37.73442815471976 37.40628682221616)</t>
  </si>
  <si>
    <t>Yapıda ikamet eden hak sahibinin beyanı üzerine Bina No;27 dir
Ayrıca yapıda yapılan inceleme sonucu yapının az hasarlı olduğu tespit edilmiştir</t>
  </si>
  <si>
    <t>12433890,12433913</t>
  </si>
  <si>
    <t>https://ht1.csb.gov.tr/gallery.do?uid=1677161991340_65578</t>
  </si>
  <si>
    <t>4P436</t>
  </si>
  <si>
    <t>Kesin Hasar Tespit 1677161991340_65578 4P436</t>
  </si>
  <si>
    <t>37729361402 MUSA YENER</t>
  </si>
  <si>
    <t>İtiraz Tespit 1682761776431_53330 4P436</t>
  </si>
  <si>
    <t>POINT(37.74497741788002 37.40686485991667)</t>
  </si>
  <si>
    <t>Binada derin duvar çatlakları ve taşıyıcı duvarlarında kaymalar bulunmaktadır. Ayrıca mevcut döşeme ve kirişlerinde çatlaklar bulunmaktadır. Ağır hasarlı olarak tespit edilmiştir</t>
  </si>
  <si>
    <t>12434549,12434560,12434574,12434589,12434602,12434616,12434633,12434654,12434684,12434706,12434772,12434802,12434827</t>
  </si>
  <si>
    <t>https://ht1.csb.gov.tr/gallery.do?uid=1677227808351_81238</t>
  </si>
  <si>
    <t>218383859</t>
  </si>
  <si>
    <t>7U66R</t>
  </si>
  <si>
    <t>Kesin Hasar Tespit 1677227808351_81238 7U66R</t>
  </si>
  <si>
    <t>38104348988 HÜSEYİN KARATAŞ</t>
  </si>
  <si>
    <t>İtiraz Tespit 1682669111274_90735 7U66R</t>
  </si>
  <si>
    <t>POINT(37.74737249636307 37.40460753089802)</t>
  </si>
  <si>
    <t>Kiriş çatlakları var. Döşeme ayrılmış.  Tasiyici duvarda 10 cm kayma var,Döşeme ayrılmasına sebep olmuş.  Hasar derecesi değişmiyor.</t>
  </si>
  <si>
    <t>12407527,12407529,12407532,12407533,12407534,12407536,12407537,12407538,12407540,12407541,12407543,12407544,12407546</t>
  </si>
  <si>
    <t>https://ht1.csb.gov.tr/gallery.do?uid=1677410727409_59402</t>
  </si>
  <si>
    <t>214225831</t>
  </si>
  <si>
    <t>YENİYURT</t>
  </si>
  <si>
    <t>2CYP4</t>
  </si>
  <si>
    <t>Kesin Hasar Tespit 1677410727409_59402 2CYP4</t>
  </si>
  <si>
    <t>36727394832 ŞAHİN ÖZDEMİR</t>
  </si>
  <si>
    <t>İtiraz Tespit 1682685897507_75318 2CYP4</t>
  </si>
  <si>
    <t>POINT(37.733139007612195 37.406927996593595)</t>
  </si>
  <si>
    <t>Yapı hak sahibinin beyanı üzerine Bina No:54/1 olarak tespit edilmiştir</t>
  </si>
  <si>
    <t>12395292,12395297</t>
  </si>
  <si>
    <t>90124193</t>
  </si>
  <si>
    <t>200/4</t>
  </si>
  <si>
    <t>T3BP6</t>
  </si>
  <si>
    <t>İtiraz Tespit 1680353800297_26722 T3BP6</t>
  </si>
  <si>
    <t>200/4 Ham Toprak</t>
  </si>
  <si>
    <t>Prefabrik</t>
  </si>
  <si>
    <t>POINT(37.74654721099879 37.40428746413397)</t>
  </si>
  <si>
    <t>Camii minaresinin üst kısmında yaklaşık 1 metrelik kısım tam çevre çatlamış ve ayrılıp düşebilecek vaziyette. Minarenin kürsü kısmında yapı elemanlarının arası tamamen çatlamış vaziyette ve minarede yukarı çıkıldıkça 3mm ve daha az genişlikte muhtelif sayıda çatlaklar mevcut.</t>
  </si>
  <si>
    <t>10968370,10968375,10968382,10968390,10968400,10968409,10968420,10968431,10968437,10968449</t>
  </si>
  <si>
    <t>https://ht1.csb.gov.tr/gallery.do?uid=1677318658356_90178</t>
  </si>
  <si>
    <t>83548819</t>
  </si>
  <si>
    <t>191/6</t>
  </si>
  <si>
    <t>62AJ3</t>
  </si>
  <si>
    <t>Kesin Hasar Tespit 1677318658356_90178 62AJ3</t>
  </si>
  <si>
    <t>14347329250 MAKBULE AKGÜL</t>
  </si>
  <si>
    <t>191/6 Kargir Ev Ve Ahır</t>
  </si>
  <si>
    <t>OSMAN KAYA - ÖMER FARUK YÜCEL</t>
  </si>
  <si>
    <t>POINT(37.74467712543848 37.4030196028832)</t>
  </si>
  <si>
    <t>Maks kaydı yok
Konum tespiti yapıldı</t>
  </si>
  <si>
    <t>7200698,7200705,7200711,7200718,7200724,7200730,7200737,7200746,7200752,7200755,7200766,7200774,7200781,7200787,7200792,7200801,7200811</t>
  </si>
  <si>
    <t>https://ht1.csb.gov.tr/gallery.do?uid=1677145787152_27964</t>
  </si>
  <si>
    <t>83548826</t>
  </si>
  <si>
    <t>196/2</t>
  </si>
  <si>
    <t>216213025</t>
  </si>
  <si>
    <t>86</t>
  </si>
  <si>
    <t>B78CC</t>
  </si>
  <si>
    <t>Kesin Hasar Tespit 1677145787152_27964 B78CC</t>
  </si>
  <si>
    <t>36592399376 UĞUR KARAKUŞ</t>
  </si>
  <si>
    <t>196/2 Kargir Ev</t>
  </si>
  <si>
    <t>POINT(37.74643299031316 37.403235969252904)</t>
  </si>
  <si>
    <t>6794293,6794305,6794325,6794332,6794346,6794359,6794374,6794401</t>
  </si>
  <si>
    <t>https://ht1.csb.gov.tr/gallery.do?uid=1677159854675_57682</t>
  </si>
  <si>
    <t>90124237</t>
  </si>
  <si>
    <t>213/2</t>
  </si>
  <si>
    <t>215051293</t>
  </si>
  <si>
    <t>TKZHN</t>
  </si>
  <si>
    <t>Kesin Hasar Tespit 1677159854675_57682 TKZHN</t>
  </si>
  <si>
    <t>38641331054 GÜLEY ALTUN</t>
  </si>
  <si>
    <t>213/2 Ham Toprak</t>
  </si>
  <si>
    <t>Resmi+Konut</t>
  </si>
  <si>
    <t>İLYAS PELİT - MURAT KAYA</t>
  </si>
  <si>
    <t>POINT(37.7500105001843 37.40463198426515)</t>
  </si>
  <si>
    <t>6806355,6806366,6806374,6806387,6806395,6806410,6806422,6806438,6806449</t>
  </si>
  <si>
    <t>https://ht1.csb.gov.tr/gallery.do?uid=1677245992183_43489</t>
  </si>
  <si>
    <t>90124319</t>
  </si>
  <si>
    <t>196/4</t>
  </si>
  <si>
    <t>TNB4B</t>
  </si>
  <si>
    <t>Kesin Hasar Tespit 1677245992183_43489 TNB4B</t>
  </si>
  <si>
    <t>34333474696 MUHİTTİN ÇOBAN</t>
  </si>
  <si>
    <t>196/4 Ham Toprak</t>
  </si>
  <si>
    <t>POINT(37.74676598498903 37.402790476660044)</t>
  </si>
  <si>
    <t>Maks kaydı yok 
Konum tespiti yapıldı</t>
  </si>
  <si>
    <t>7200457,7200470,7200480,7200486,7200494,7200499,7200506</t>
  </si>
  <si>
    <t>https://ht1.csb.gov.tr/gallery.do?uid=1677231630297_43583</t>
  </si>
  <si>
    <t>83548840</t>
  </si>
  <si>
    <t>211/5</t>
  </si>
  <si>
    <t>200731438</t>
  </si>
  <si>
    <t>RMJP4</t>
  </si>
  <si>
    <t>Kesin Hasar Tespit 1677231630297_43583 RMJP4</t>
  </si>
  <si>
    <t>39733294684 İSMAİL ALTUN</t>
  </si>
  <si>
    <t>211/5 Kargir Evve AhÄ±r</t>
  </si>
  <si>
    <t>POINT(37.747967021628476 37.404282528303156)</t>
  </si>
  <si>
    <t>7370837,7370848,7370855</t>
  </si>
  <si>
    <t>https://ht1.csb.gov.tr/gallery.do?uid=1677230110955_39285</t>
  </si>
  <si>
    <t>90124251</t>
  </si>
  <si>
    <t>199/3</t>
  </si>
  <si>
    <t>214355349</t>
  </si>
  <si>
    <t>100</t>
  </si>
  <si>
    <t>TH28G</t>
  </si>
  <si>
    <t>Kesin Hasar Tespit 1677230110955_39285 TH28G</t>
  </si>
  <si>
    <t>Samanlık</t>
  </si>
  <si>
    <t>35854423958 MUSTAFA ORUKAN</t>
  </si>
  <si>
    <t>199/3 Ham Toprak</t>
  </si>
  <si>
    <t>POINT(37.74610250195859 37.404244965887116)</t>
  </si>
  <si>
    <t>Eskiden konut olarak kullanılan yapi şu an samanlık ve depo olarak kullanılmaktadır</t>
  </si>
  <si>
    <t>7200624,7200628,7200634,7200640,7200642,7200651,7200657</t>
  </si>
  <si>
    <t>https://ht1.csb.gov.tr/gallery.do?uid=1677332224126_98849</t>
  </si>
  <si>
    <t>90124353</t>
  </si>
  <si>
    <t>187/3</t>
  </si>
  <si>
    <t>VJCAE</t>
  </si>
  <si>
    <t>Kesin Hasar Tespit 1677332224126_98849 VJCAE</t>
  </si>
  <si>
    <t>39958287102 ORUÇ DEVECİ</t>
  </si>
  <si>
    <t>187/3 Ham Toprak</t>
  </si>
  <si>
    <t>POINT(37.74472012164513 37.40550994732867)</t>
  </si>
  <si>
    <t>7370864,7370877,7370886,7370894,7370898,7370908,7370915,7370924,7370930,7370932</t>
  </si>
  <si>
    <t>https://ht1.csb.gov.tr/gallery.do?uid=1678532799939_39484</t>
  </si>
  <si>
    <t>132</t>
  </si>
  <si>
    <t>6KPAH</t>
  </si>
  <si>
    <t>Kesin Hasar Tespit 1678532799939_39484 6KPAH</t>
  </si>
  <si>
    <t>POINT(37.74649242581191 37.404289559950385)</t>
  </si>
  <si>
    <t>9179461,9179462,9179465</t>
  </si>
  <si>
    <t>https://ht1.csb.gov.tr/gallery.do?uid=1677230848892_46667</t>
  </si>
  <si>
    <t>83548888</t>
  </si>
  <si>
    <t>211/4</t>
  </si>
  <si>
    <t>209085232</t>
  </si>
  <si>
    <t>UJ6BN</t>
  </si>
  <si>
    <t>Kesin Hasar Tespit 1677230848892_46667 UJ6BN</t>
  </si>
  <si>
    <t>36457403866 MEHMET ÖZBEK</t>
  </si>
  <si>
    <t>211/4 Kargir Ev</t>
  </si>
  <si>
    <t>POINT(37.74766998145909 37.40432500596519)</t>
  </si>
  <si>
    <t>Acil yiktirilmasi gereken Bina yikilma durumu var</t>
  </si>
  <si>
    <t>7200042,7200053,7200065,7200094</t>
  </si>
  <si>
    <t>https://ht1.csb.gov.tr/gallery.do?uid=1677328274139_89554</t>
  </si>
  <si>
    <t>90124265</t>
  </si>
  <si>
    <t>186/4</t>
  </si>
  <si>
    <t>EH873</t>
  </si>
  <si>
    <t>Kesin Hasar Tespit 1677328274139_89554 EH873</t>
  </si>
  <si>
    <t>24970786610 VAKKAS ÖZDEMİR</t>
  </si>
  <si>
    <t>186/4 Ham Toprak</t>
  </si>
  <si>
    <t>POINT(37.74349070231391 37.406149330205714)</t>
  </si>
  <si>
    <t>7370682,7370687,7370696,7370700,7370705,7370709,7370716,7370722,7370727</t>
  </si>
  <si>
    <t>https://ht1.csb.gov.tr/gallery.do?uid=1677233640510_82525</t>
  </si>
  <si>
    <t>90124314</t>
  </si>
  <si>
    <t>197/1</t>
  </si>
  <si>
    <t>214885055</t>
  </si>
  <si>
    <t>96</t>
  </si>
  <si>
    <t>VE42N</t>
  </si>
  <si>
    <t>Kesin Hasar Tespit 1677233640510_82525 VE42N</t>
  </si>
  <si>
    <t>23569833346 HASAN ASLAN</t>
  </si>
  <si>
    <t>197/1 Ham Toprak</t>
  </si>
  <si>
    <t>POINT(37.74576898167156 37.40384499783876)</t>
  </si>
  <si>
    <t>7201273,7201281,7201288,7201294,7201300,7201304,7201309,7201318,7201323,7201330</t>
  </si>
  <si>
    <t>https://ht1.csb.gov.tr/gallery.do?uid=1676814436737_16227</t>
  </si>
  <si>
    <t>81118380</t>
  </si>
  <si>
    <t>239/17</t>
  </si>
  <si>
    <t>122784994</t>
  </si>
  <si>
    <t>ARABAN YENİ ALTINTAŞ İtiraz Tespit</t>
  </si>
  <si>
    <t>YENİ ALTINTAŞ MAHALLESİ</t>
  </si>
  <si>
    <t>F3YP2</t>
  </si>
  <si>
    <t>Kesin Hasar Tespit 1676814436737_16227 F3YP2</t>
  </si>
  <si>
    <t>45901088870 HASAN HÜSEYİN KARA,45901088870 HASAN HÜSEYİN KARA,45901088870 HASAN HÜSEYİN KARA</t>
  </si>
  <si>
    <t>İtiraz Tespit 1681197774490_14657 F3YP2</t>
  </si>
  <si>
    <t>239/17 Arsa</t>
  </si>
  <si>
    <t>Hasan Sezer - Ekip Arkadaşı Bilgisi Yok</t>
  </si>
  <si>
    <t>POINT(37.690806480500044 37.42458452600005)</t>
  </si>
  <si>
    <t>Yığma yapı temeli yıkılmış bir kısmı,  dükkan kısmı kolonları hasar görmüş,  taşıyıcıları hasarlı.</t>
  </si>
  <si>
    <t>11811147,11811151,11811154,11811156,11811159,11811165</t>
  </si>
  <si>
    <t>https://ht1.csb.gov.tr/gallery.do?uid=1676641196135_47135</t>
  </si>
  <si>
    <t>81118238</t>
  </si>
  <si>
    <t>0/749</t>
  </si>
  <si>
    <t>130234883</t>
  </si>
  <si>
    <t>YRY2N</t>
  </si>
  <si>
    <t>Kesin Hasar Tespit 1676641196135_47135 YRY2N</t>
  </si>
  <si>
    <t>17957020258 Ayfer DEMİREL</t>
  </si>
  <si>
    <t>İtiraz Tespit 1681199432731_38724 YRY2N</t>
  </si>
  <si>
    <t>0/749 Ev</t>
  </si>
  <si>
    <t>POINT(37.69311399500006 37.42413300050006)</t>
  </si>
  <si>
    <t>Ayfer Demirel kimlik bilgileri eklendi</t>
  </si>
  <si>
    <t>11811129</t>
  </si>
  <si>
    <t>2017</t>
  </si>
  <si>
    <t>https://ht1.csb.gov.tr/gallery.do?uid=1676625908641_38611</t>
  </si>
  <si>
    <t>81118230</t>
  </si>
  <si>
    <t>0/741</t>
  </si>
  <si>
    <t>130720774</t>
  </si>
  <si>
    <t>AYDINLAR</t>
  </si>
  <si>
    <t>26VYN</t>
  </si>
  <si>
    <t>Kesin Hasar Tespit 1676625908641_38611 26VYN</t>
  </si>
  <si>
    <t>15323108036 CENGİZ YILDIRIM</t>
  </si>
  <si>
    <t>İtiraz Tespit 1681199902056_10637 26VYN</t>
  </si>
  <si>
    <t>0/741 Ev</t>
  </si>
  <si>
    <t>POINT(37.693672485000036 37.423792003000074)</t>
  </si>
  <si>
    <t>Zemin kattaki kolon patlamis</t>
  </si>
  <si>
    <t>11811106,11811108,11811111,11811112,11811117</t>
  </si>
  <si>
    <t>81118267</t>
  </si>
  <si>
    <t>0/1243</t>
  </si>
  <si>
    <t>128972270</t>
  </si>
  <si>
    <t>118</t>
  </si>
  <si>
    <t>4V3YV</t>
  </si>
  <si>
    <t>13925168106 Davut özkoç</t>
  </si>
  <si>
    <t>İtiraz Tespit 1681202301304_50565 4V3YV</t>
  </si>
  <si>
    <t>0/1243 Ev</t>
  </si>
  <si>
    <t>POINT(37.694123519 37.4240859915)</t>
  </si>
  <si>
    <t>Yapı yığma olup taşıyıcı duvarlarda kirilma var</t>
  </si>
  <si>
    <t>11811205,11811210,11811213,11811218,11811223</t>
  </si>
  <si>
    <t>https://ht1.csb.gov.tr/gallery.do?uid=1676884144249_88892</t>
  </si>
  <si>
    <t>81118394</t>
  </si>
  <si>
    <t>240/1</t>
  </si>
  <si>
    <t>129091872</t>
  </si>
  <si>
    <t>MERKEZ CAMİİ</t>
  </si>
  <si>
    <t>U8ABG</t>
  </si>
  <si>
    <t>Kesin Hasar Tespit 1676884144249_88892 U8ABG</t>
  </si>
  <si>
    <t>26488736408 onur karademir</t>
  </si>
  <si>
    <t>İtiraz Tespit 1681203159219_93102 U8ABG</t>
  </si>
  <si>
    <t>240/1 7 Dükkan 1 Otel Bulunan 2 Katlı Kargir Bina</t>
  </si>
  <si>
    <t>Furkan Yıldız - ERKAN ÖZ</t>
  </si>
  <si>
    <t>POINT(37.69111298850004 37.42449948750007)</t>
  </si>
  <si>
    <t>11791113,11791115,11791119,11791122,11791123,11791124</t>
  </si>
  <si>
    <t>https://ht1.csb.gov.tr/gallery.do?uid=1676364328230_87210</t>
  </si>
  <si>
    <t>81118300</t>
  </si>
  <si>
    <t>0/2817</t>
  </si>
  <si>
    <t>131784597</t>
  </si>
  <si>
    <t>MİTATPAŞA</t>
  </si>
  <si>
    <t>47GRC</t>
  </si>
  <si>
    <t>Kesin Hasar Tespit 1676364328230_87210 47GRC</t>
  </si>
  <si>
    <t>44650130564 Mehmet Kuyturka</t>
  </si>
  <si>
    <t>İtiraz Tespit 1681205337161_40472 47GRC</t>
  </si>
  <si>
    <t>0/2817 Kargir Ev</t>
  </si>
  <si>
    <t>POINT(37.69601551800005 37.42314500400005)</t>
  </si>
  <si>
    <t>11791145,11791149,11791151,11791153,11791156,11791159</t>
  </si>
  <si>
    <t>https://ht1.csb.gov.tr/gallery.do?uid=1676381665603_3074</t>
  </si>
  <si>
    <t>81118153</t>
  </si>
  <si>
    <t>0/682</t>
  </si>
  <si>
    <t>125860874</t>
  </si>
  <si>
    <t>ŞARK</t>
  </si>
  <si>
    <t>PP73B</t>
  </si>
  <si>
    <t>Kesin Hasar Tespit 1676381665603_3074 PP73B</t>
  </si>
  <si>
    <t>İtiraz Tespit 1681202552376_66133 PP73B</t>
  </si>
  <si>
    <t>0/682 Ev</t>
  </si>
  <si>
    <t>MUSTAFA ALGIN - İLHAN UÇAR</t>
  </si>
  <si>
    <t>POINT(37.69496002150004 37.42391848850005)</t>
  </si>
  <si>
    <t>Kolon kırık</t>
  </si>
  <si>
    <t>11783242,11783248,11783257,11783274,11783294,11783304</t>
  </si>
  <si>
    <t>https://ht1.csb.gov.tr/gallery.do?uid=1676541615145_27389</t>
  </si>
  <si>
    <t>81118308</t>
  </si>
  <si>
    <t>0/2824</t>
  </si>
  <si>
    <t>132538836</t>
  </si>
  <si>
    <t>6GCRN</t>
  </si>
  <si>
    <t>Kesin Hasar Tespit 1676541615145_27389 6GCRN</t>
  </si>
  <si>
    <t>22273876502 Ahmet yilmaz</t>
  </si>
  <si>
    <t>İtiraz Tespit 1680784866768_76099 6GCRN</t>
  </si>
  <si>
    <t>0/2824 Kargir Ev</t>
  </si>
  <si>
    <t>MUAVİYE BİLİCİ GAZİANTEP - Ekip Arkadaşı Bilgisi Yok</t>
  </si>
  <si>
    <t>POINT(37.69457899500003 37.42293599850004)</t>
  </si>
  <si>
    <t>Dış merdiven mahallinden 1. Kat balkonundan binaya giriş yapılmaktadır. Bina köşesi yığma olduğundan büyük çatlak oluşumu vardır</t>
  </si>
  <si>
    <t>11397308,11397328,11397335,11397352,11397373,11397387,11397427,11397457,11397478,11397532,11397603</t>
  </si>
  <si>
    <t>https://ht1.csb.gov.tr/gallery.do?uid=1676369402710_34935</t>
  </si>
  <si>
    <t>81118150</t>
  </si>
  <si>
    <t>0/412</t>
  </si>
  <si>
    <t>130292691</t>
  </si>
  <si>
    <t>CİRİT</t>
  </si>
  <si>
    <t>Y8ARY</t>
  </si>
  <si>
    <t>Kesin Hasar Tespit 1676369402710_34935 Y8ARY</t>
  </si>
  <si>
    <t>0/412 Tarla</t>
  </si>
  <si>
    <t>ÖMER AVUR - FATİH URLUK</t>
  </si>
  <si>
    <t>POINT(37.69554801450005 37.42362698300008)</t>
  </si>
  <si>
    <t>https://ht1.csb.gov.tr/gallery.do?uid=1676812254563_422</t>
  </si>
  <si>
    <t>81118391</t>
  </si>
  <si>
    <t>239/27</t>
  </si>
  <si>
    <t>132643677</t>
  </si>
  <si>
    <t>MEZBAHANE</t>
  </si>
  <si>
    <t>CE7ZT</t>
  </si>
  <si>
    <t>Kesin Hasar Tespit 1676812254563_422 CE7ZT</t>
  </si>
  <si>
    <t>239/27 Arsa</t>
  </si>
  <si>
    <t>POINT(37.69061472700005 37.42365098850004)</t>
  </si>
  <si>
    <t>14 numaranın üstü aynı yapı olarak geçiyor numarası farklı alınmış alt kat ağır hasarlıdır.</t>
  </si>
  <si>
    <t>5900911,5900918,5900920,5900925,5900928,5900932,5900936,5900940</t>
  </si>
  <si>
    <t>https://ht1.csb.gov.tr/gallery.do?uid=1676806008961_37814</t>
  </si>
  <si>
    <t>139864649</t>
  </si>
  <si>
    <t>BOSTANCILAR</t>
  </si>
  <si>
    <t>CZMGP</t>
  </si>
  <si>
    <t>Kesin Hasar Tespit 1676806008961_37814 CZMGP</t>
  </si>
  <si>
    <t>POINT(37.69151845950003 37.42360146900006)</t>
  </si>
  <si>
    <t>Alt kat duvar taşıyıcısı zarar görmüştür şişme yapmış olup Üst kat seçim yapmış</t>
  </si>
  <si>
    <t>5901464,5901469,5901472,5901476,5901480,5901488,5901492,5901498,5901502,5901506,5901512,5901517,5901520,5901525,5901528,5901533,5901538</t>
  </si>
  <si>
    <t>https://ht1.csb.gov.tr/gallery.do?uid=1676813446750_56825</t>
  </si>
  <si>
    <t>81118383</t>
  </si>
  <si>
    <t>239/19</t>
  </si>
  <si>
    <t>129561650</t>
  </si>
  <si>
    <t>3FUMG</t>
  </si>
  <si>
    <t>Kesin Hasar Tespit 1676813446750_56825 3FUMG</t>
  </si>
  <si>
    <t>11861223408 FATİH SAĞIR</t>
  </si>
  <si>
    <t>239/19 Arsa</t>
  </si>
  <si>
    <t>POINT(37.69065052700006 37.424482497500065)</t>
  </si>
  <si>
    <t>Alt taraf betonarme Üst taraf yığma yapıdır yığma yapıdan oluşmaktadır arka tarafta ki kolonda sıkıntı mevcut Üst kat taşıyıcı duvarlar hasar görmüştür.</t>
  </si>
  <si>
    <t>5901284,5901296,5901300,5901308,5901316,5901324,5901329,5901335,5901344,5901349,5901355,5901359,5901363,5901369,5901377,5901381,5901383,5901392,5901395,5901402,5901407</t>
  </si>
  <si>
    <t>https://ht1.csb.gov.tr/gallery.do?uid=1676468327408_88856</t>
  </si>
  <si>
    <t>81118336</t>
  </si>
  <si>
    <t>0/2849</t>
  </si>
  <si>
    <t>130340714</t>
  </si>
  <si>
    <t>ŞEHİT POLİS SAİT YERLEŞMİŞ</t>
  </si>
  <si>
    <t>E722Z</t>
  </si>
  <si>
    <t>Kesin Hasar Tespit 1676468327408_88856 E722Z</t>
  </si>
  <si>
    <t>0/2849 Kargir Ev</t>
  </si>
  <si>
    <t>POINT(37.69459148300004 37.42212801300005)</t>
  </si>
  <si>
    <t>https://ht1.csb.gov.tr/gallery.do?uid=1676647143450_82635</t>
  </si>
  <si>
    <t>81118388</t>
  </si>
  <si>
    <t>239/24</t>
  </si>
  <si>
    <t>FMPRF</t>
  </si>
  <si>
    <t>Kesin Hasar Tespit 1676647143450_82635 FMPRF</t>
  </si>
  <si>
    <t>239/24 Arsa</t>
  </si>
  <si>
    <t>Cami</t>
  </si>
  <si>
    <t>2 cephede 4x2 toplam 8 adet B tipi kolon hasarı
Ağır bölme duvar hasarı
Beton kalitesi çok düşük ve düz demir</t>
  </si>
  <si>
    <t>5026836,5026881,5026924,5026952,5026969,5026979,5026984,5026986,5026991,5026997,5027012,5027025,5027057,5027086,5027089,5027091,5027092,5027095,5027096,5027100,5027110,5027112,5027113,5027116,5027128,5027132,5027162,5027185,5027194,5027195,5027196,5027197,5027199,5027229</t>
  </si>
  <si>
    <t>https://ht1.csb.gov.tr/gallery.do?uid=1676648475547_94896</t>
  </si>
  <si>
    <t>81118182</t>
  </si>
  <si>
    <t>0/717</t>
  </si>
  <si>
    <t>PKG2U</t>
  </si>
  <si>
    <t>Kesin Hasar Tespit 1676648475547_94896 PKG2U</t>
  </si>
  <si>
    <t>0/717 Ev</t>
  </si>
  <si>
    <t>Kısmı yıkılmış, D tip hasar mevcut</t>
  </si>
  <si>
    <t>5031808,5031845,5031861,5031877,5031884,5031890,5031892</t>
  </si>
  <si>
    <t>https://ht1.csb.gov.tr/gallery.do?uid=1676811659579_62117</t>
  </si>
  <si>
    <t>81118390</t>
  </si>
  <si>
    <t>239/26</t>
  </si>
  <si>
    <t>126902444</t>
  </si>
  <si>
    <t>HACILAR</t>
  </si>
  <si>
    <t>HNK3V</t>
  </si>
  <si>
    <t>Kesin Hasar Tespit 1676811659579_62117 HNK3V</t>
  </si>
  <si>
    <t>19237977566 MUSTAFA ŞİRAN</t>
  </si>
  <si>
    <t>239/26 Arsa</t>
  </si>
  <si>
    <t>POINT(37.69061436150005 37.42358467150004)</t>
  </si>
  <si>
    <t>Sonradan eklenen kolonların birinde kesme çatlağı mevcut , kiriş betonu patlamış donatı açığa çıkmıştır.Yıgma yapının olduğu bölümde taşıyıcı duvar hasar görmüştür.13 numaranın alt katıdır</t>
  </si>
  <si>
    <t>5900311,5900312,5900315,5900319,5900322,5900327,5900331,5900336,5900343,5900344,5900350,5900356,5900360,5900367,5900371,5900373,5900377</t>
  </si>
  <si>
    <t>https://ht1.csb.gov.tr/gallery.do?uid=1676636897302_13860</t>
  </si>
  <si>
    <t>81118239</t>
  </si>
  <si>
    <t>0/750</t>
  </si>
  <si>
    <t>128193125</t>
  </si>
  <si>
    <t>33EHM</t>
  </si>
  <si>
    <t>Kesin Hasar Tespit 1676636897302_13860 33EHM</t>
  </si>
  <si>
    <t>13961153470 NAHSEN HANÇER</t>
  </si>
  <si>
    <t>0/750 Ev</t>
  </si>
  <si>
    <t>POINT(37.69317601550006 37.42377695850007)</t>
  </si>
  <si>
    <t>6 numarada 3 adet yapı bulunmaktadır ön tarafta sikinti görülmemiş olup arka ahir kısmı yığma duvarları yıkılmış onun arkasında ise dükkan yapılmış olup oranında duvarları çökmüş  Ek olarak kolon kiriş yapılmış duvarlara hasar mevcuttur</t>
  </si>
  <si>
    <t>https://ht1.csb.gov.tr/gallery.do?uid=1676880887588_25334</t>
  </si>
  <si>
    <t>81118248</t>
  </si>
  <si>
    <t>0/775</t>
  </si>
  <si>
    <t>123540460</t>
  </si>
  <si>
    <t>MURATPAŞA</t>
  </si>
  <si>
    <t>8AMEN</t>
  </si>
  <si>
    <t>Kesin Hasar Tespit 1676880887588_25334 8AMEN</t>
  </si>
  <si>
    <t>22813858906 AHMET KATRAN</t>
  </si>
  <si>
    <t>0/775 Okul</t>
  </si>
  <si>
    <t>POINT(37.69187012250006 37.42415985350007)</t>
  </si>
  <si>
    <t>No 10 konutunun altında ki dükkan no 10 ile beraber değerlendirilir.</t>
  </si>
  <si>
    <t>5901847,5901856,5901865,5901871,5901879,5901884,5901889,5901895,5901899,5901904,5901909,5901916,5901923,5901932,5901936,5901941,5901950,5901956,5901959,5901963,5901971,5901975,5901981,5901984,5901987,5901996,5901998,5902006,5902010,5902016,5902022,5902027</t>
  </si>
  <si>
    <t>https://ht1.csb.gov.tr/gallery.do?uid=1676553942655_13196</t>
  </si>
  <si>
    <t>81118198</t>
  </si>
  <si>
    <t>0/727</t>
  </si>
  <si>
    <t>353551732</t>
  </si>
  <si>
    <t>MENEKŞE</t>
  </si>
  <si>
    <t>HFFAE</t>
  </si>
  <si>
    <t>Kesin Hasar Tespit 1676553942655_13196 HFFAE</t>
  </si>
  <si>
    <t>0/727 Harman Yeri</t>
  </si>
  <si>
    <t>POINT(37.69339848900006 37.423023520000044)</t>
  </si>
  <si>
    <t>https://ht1.csb.gov.tr/gallery.do?uid=1676812602748_2252</t>
  </si>
  <si>
    <t>124759028</t>
  </si>
  <si>
    <t>83UM8</t>
  </si>
  <si>
    <t>Kesin Hasar Tespit 1676812602748_2252 83UM8</t>
  </si>
  <si>
    <t>27454704216 OSMAN ULUSOY</t>
  </si>
  <si>
    <t>POINT(37.69061802600004 37.42372488500004)</t>
  </si>
  <si>
    <t>5900211,5900214,5900217,5900225,5900229,5900231,5900232,5900236,5900238,5900243,5900250</t>
  </si>
  <si>
    <t>https://ht1.csb.gov.tr/gallery.do?uid=1676633015128_93201</t>
  </si>
  <si>
    <t>81118262</t>
  </si>
  <si>
    <t>0/1121</t>
  </si>
  <si>
    <t>123178386</t>
  </si>
  <si>
    <t>CUMHURİYET-1</t>
  </si>
  <si>
    <t>GJAEU</t>
  </si>
  <si>
    <t>Kesin Hasar Tespit 1676633015128_93201 GJAEU</t>
  </si>
  <si>
    <t>11741227410 ŞAHİN ÇELİK</t>
  </si>
  <si>
    <t>0/1121 Ev</t>
  </si>
  <si>
    <t>POINT(37.692201485000055 37.423984496500026)</t>
  </si>
  <si>
    <t>Şahin çelik mal sahibi Üst katında duvarlarda hasar var taşıyıcı olarak yığma yapı Üst kat problemli</t>
  </si>
  <si>
    <t>https://ht1.csb.gov.tr/gallery.do?uid=1676878995664_23615</t>
  </si>
  <si>
    <t>81118364</t>
  </si>
  <si>
    <t>0/3232</t>
  </si>
  <si>
    <t>Murat paşa</t>
  </si>
  <si>
    <t>CZKM7</t>
  </si>
  <si>
    <t>Kesin Hasar Tespit 1676878995664_23615 CZKM7</t>
  </si>
  <si>
    <t>14455325762 SEJDİYE BİR</t>
  </si>
  <si>
    <t>0/3232 Arsa</t>
  </si>
  <si>
    <t>POINT(37.69196506283663 37.423990907048235)</t>
  </si>
  <si>
    <t>Kolonları hasar görmüştür , duvarlar hasarlı .</t>
  </si>
  <si>
    <t>5900434,5900439,5900444,5900451,5900453,5900458,5900463,5900469,5900473,5900480,5900486,5900495,5900501,5900508,5900512,5900518,5900522,5900525,5900530,5900537,5900540,5900547,5900552,5900556,5900559,5900562,5900568,5900574,5900582,5900586,5900588</t>
  </si>
  <si>
    <t>https://ht1.csb.gov.tr/gallery.do?uid=1676641723448_57223</t>
  </si>
  <si>
    <t>81118280</t>
  </si>
  <si>
    <t>0/1790</t>
  </si>
  <si>
    <t>123112609</t>
  </si>
  <si>
    <t>JDE86</t>
  </si>
  <si>
    <t>Kesin Hasar Tespit 1676641723448_57223 JDE86</t>
  </si>
  <si>
    <t>14222144718 MUSTAFA BAZLAMA</t>
  </si>
  <si>
    <t>0/1790 Ev</t>
  </si>
  <si>
    <t>POINT(37.69288849800003 37.42411900050004)</t>
  </si>
  <si>
    <t>Önde fırın dükkanı var arkada daire var fırına bakıldı eve bakilmmadi</t>
  </si>
  <si>
    <t>https://ht1.csb.gov.tr/gallery.do?uid=1676883596949_60794</t>
  </si>
  <si>
    <t>128424454</t>
  </si>
  <si>
    <t>6VUKB</t>
  </si>
  <si>
    <t>Kesin Hasar Tespit 1676883596949_60794 6VUKB</t>
  </si>
  <si>
    <t>POINT(37.691018414500036 37.42454653900006)</t>
  </si>
  <si>
    <t>50 A B C bir arada Üst katı 2 numara sürücü kursu taşıyıcıları hasarları</t>
  </si>
  <si>
    <t>5900781,5900788,5900793,5900795,5900800,5900807,5900811,5900817,5900820,5900825,5900830,5900833,5900837,5900839,5900842,5900846,5900848,5900853,5900856,5900861,5900866,5900869,5900872,5900875</t>
  </si>
  <si>
    <t>https://ht1.csb.gov.tr/gallery.do?uid=1676537423896_88819</t>
  </si>
  <si>
    <t>81118344</t>
  </si>
  <si>
    <t>0/2857</t>
  </si>
  <si>
    <t>137588190</t>
  </si>
  <si>
    <t>6EYF7</t>
  </si>
  <si>
    <t>Kesin Hasar Tespit 1676537423896_88819 6EYF7</t>
  </si>
  <si>
    <t>0/2857 Arsa</t>
  </si>
  <si>
    <t>POINT(37.695499515500046 37.422453492000045)</t>
  </si>
  <si>
    <t>Zeynep ilseven</t>
  </si>
  <si>
    <t>https://ht1.csb.gov.tr/gallery.do?uid=1676455820302_2503</t>
  </si>
  <si>
    <t>81118368</t>
  </si>
  <si>
    <t>0/3585</t>
  </si>
  <si>
    <t>134934249</t>
  </si>
  <si>
    <t>DA868</t>
  </si>
  <si>
    <t>Kesin Hasar Tespit 1676455820302_2503 DA868</t>
  </si>
  <si>
    <t>0/3585 Ev Ve Arsası</t>
  </si>
  <si>
    <t>POINT(37.694056477500055 37.42348253200004)</t>
  </si>
  <si>
    <t>https://ht1.csb.gov.tr/gallery.do?uid=1676640395859_20218</t>
  </si>
  <si>
    <t>134089655</t>
  </si>
  <si>
    <t>KZ34J</t>
  </si>
  <si>
    <t>Kesin Hasar Tespit 1676640395859_20218 KZ34J</t>
  </si>
  <si>
    <t>28717662144 YUSUF SAĞIR</t>
  </si>
  <si>
    <t>POINT(37.69326198500005 37.42411700200006)</t>
  </si>
  <si>
    <t>https://ht1.csb.gov.tr/gallery.do?uid=1676451449691_9043</t>
  </si>
  <si>
    <t>81118234</t>
  </si>
  <si>
    <t>0/745</t>
  </si>
  <si>
    <t>121864557</t>
  </si>
  <si>
    <t>YBTNN</t>
  </si>
  <si>
    <t>Kesin Hasar Tespit 1676451449691_9043 YBTNN</t>
  </si>
  <si>
    <t>0/745 Ev</t>
  </si>
  <si>
    <t>POINT(37.693765986000045 37.42397198800006)</t>
  </si>
  <si>
    <t>https://ht1.csb.gov.tr/gallery.do?uid=1676449767027_81922</t>
  </si>
  <si>
    <t>81118157</t>
  </si>
  <si>
    <t>0/686</t>
  </si>
  <si>
    <t>131793879</t>
  </si>
  <si>
    <t>T3UDG</t>
  </si>
  <si>
    <t>Kesin Hasar Tespit 1676449767027_81922 T3UDG</t>
  </si>
  <si>
    <t>0/686 Ev</t>
  </si>
  <si>
    <t>POINT(37.69440753150005 37.42391948400004)</t>
  </si>
  <si>
    <t>https://ht1.csb.gov.tr/gallery.do?uid=1676532104959_57729</t>
  </si>
  <si>
    <t>81118325</t>
  </si>
  <si>
    <t>0/2838</t>
  </si>
  <si>
    <t>122418270</t>
  </si>
  <si>
    <t>Y7GTH</t>
  </si>
  <si>
    <t>Kesin Hasar Tespit 1676532104959_57729 Y7GTH</t>
  </si>
  <si>
    <t>0/2838 Kargir Ev</t>
  </si>
  <si>
    <t>POINT(37.69467952450006 37.42272901000007)</t>
  </si>
  <si>
    <t>Taşıyıcı duvarlar kötü durumda arka taşıyıcı duvar yıkılmış 
Latif yıldırım</t>
  </si>
  <si>
    <t>https://ht1.csb.gov.tr/gallery.do?uid=1676534665125_92542</t>
  </si>
  <si>
    <t>81118317</t>
  </si>
  <si>
    <t>0/2833</t>
  </si>
  <si>
    <t>137894200</t>
  </si>
  <si>
    <t>7KB6D</t>
  </si>
  <si>
    <t>Kesin Hasar Tespit 1676534665125_92542 7KB6D</t>
  </si>
  <si>
    <t>0/2833 Kargir Ev</t>
  </si>
  <si>
    <t>POINT(37.695017981000035 37.42268903650006)</t>
  </si>
  <si>
    <t>https://ht1.csb.gov.tr/gallery.do?uid=1676359615574_23988</t>
  </si>
  <si>
    <t>81118835</t>
  </si>
  <si>
    <t>532/1</t>
  </si>
  <si>
    <t>122429509</t>
  </si>
  <si>
    <t>V8TKB</t>
  </si>
  <si>
    <t>Kesin Hasar Tespit 1676359615574_23988 V8TKB</t>
  </si>
  <si>
    <t>532/1 Tarla</t>
  </si>
  <si>
    <t>POINT(37.69558296800005 37.42394649950006)</t>
  </si>
  <si>
    <t>https://ht1.csb.gov.tr/gallery.do?uid=1676629585054_76037</t>
  </si>
  <si>
    <t>81118241</t>
  </si>
  <si>
    <t>0/753</t>
  </si>
  <si>
    <t>Mithatpaşa caddesi</t>
  </si>
  <si>
    <t>6V238</t>
  </si>
  <si>
    <t>Kesin Hasar Tespit 1676629585054_76037 6V238</t>
  </si>
  <si>
    <t>12809191810 SÜLEYMAN FENER</t>
  </si>
  <si>
    <t>0/753 Ev</t>
  </si>
  <si>
    <t>POINT(37.6928372030617 37.42358880068591)</t>
  </si>
  <si>
    <t>7 nolu yapının arkasında kerpiç olarak yapılmış ahir bulunmaktadır ve bu ahir ağır hasar görmüştür</t>
  </si>
  <si>
    <t>https://ht1.csb.gov.tr/gallery.do?uid=1677405363177_17631</t>
  </si>
  <si>
    <t>83565780</t>
  </si>
  <si>
    <t>199742644</t>
  </si>
  <si>
    <t>ARABAN ESKİALTINTAŞ İtiraz Tespit</t>
  </si>
  <si>
    <t>ESKİALTINTAŞ MAHALLESİ</t>
  </si>
  <si>
    <t>ESKİALTINTAŞ</t>
  </si>
  <si>
    <t>7TVZK</t>
  </si>
  <si>
    <t>Kesin Hasar Tespit 1677405363177_17631 7TVZK</t>
  </si>
  <si>
    <t>20047950748 MAKBULE KAYMAZ</t>
  </si>
  <si>
    <t>119/1 Kargir Ev Ve Ahır</t>
  </si>
  <si>
    <t>MEHMET MERT ÖZER - TUNCA LEVENT ÇAĞIRAN</t>
  </si>
  <si>
    <t>POINT(37.688708991403985 37.402575519625024)</t>
  </si>
  <si>
    <t>7383163,7383179,7383192,7383209,7383222,7383242,7383251,7383263,7383271</t>
  </si>
  <si>
    <t>https://ht1.csb.gov.tr/gallery.do?uid=1677401033714_64740</t>
  </si>
  <si>
    <t>83565750</t>
  </si>
  <si>
    <t>116/1</t>
  </si>
  <si>
    <t>Eskialtintas</t>
  </si>
  <si>
    <t>EYPCC</t>
  </si>
  <si>
    <t>Kesin Hasar Tespit 1677401033714_64740 EYPCC</t>
  </si>
  <si>
    <t>17743234258 AHMET KARAKUŞ</t>
  </si>
  <si>
    <t>116/1 Arsa</t>
  </si>
  <si>
    <t>POINT(37.68824022604185 37.401976386725)</t>
  </si>
  <si>
    <t>7387396,7387413,7387427,7387435,7387444,7387457,7387470,7387494,7387512,7387536</t>
  </si>
  <si>
    <t>https://ht1.csb.gov.tr/gallery.do?uid=1677405510489_38552</t>
  </si>
  <si>
    <t>83565772</t>
  </si>
  <si>
    <t>199758376</t>
  </si>
  <si>
    <t>2F326</t>
  </si>
  <si>
    <t>Kesin Hasar Tespit 1677405510489_38552 2F326</t>
  </si>
  <si>
    <t>40636264506 AYŞE ÖZASLAN</t>
  </si>
  <si>
    <t>117/9 Kargir Ev Ve Ahır</t>
  </si>
  <si>
    <t>POINT(37.68880549965222 37.402958483597196)</t>
  </si>
  <si>
    <t>2 bağımsız yapıda moloz taş yığma olan yapı hasarlıdir</t>
  </si>
  <si>
    <t>7385975,7385988,7386001,7386017,7386032,7386050,7386065,7386077,7386094,7386116</t>
  </si>
  <si>
    <t>https://ht1.csb.gov.tr/gallery.do?uid=1677488775254_39229</t>
  </si>
  <si>
    <t>195583414</t>
  </si>
  <si>
    <t>ARABAN ESENTEPE İtiraz Tespit</t>
  </si>
  <si>
    <t>ESENTEPE MAHALLESİ</t>
  </si>
  <si>
    <t>ESENTEPE</t>
  </si>
  <si>
    <t>D7CG3</t>
  </si>
  <si>
    <t>Kesin Hasar Tespit 1677488775254_39229 D7CG3</t>
  </si>
  <si>
    <t>20938949004 HANIM KARATAŞ</t>
  </si>
  <si>
    <t>İtiraz Tespit 1682675868618_67864 D7CG3</t>
  </si>
  <si>
    <t>BERKAY USLU - FERDİ KESKİN</t>
  </si>
  <si>
    <t>POINT(37.71086596793599 37.40018552235519)</t>
  </si>
  <si>
    <t>Kirisş ve duvarlarda tehlikeli çatlaklar gözlemlenmiştir.</t>
  </si>
  <si>
    <t>12369537,12369550,12369573,12369603,12369618,12369631,12369641,12369645</t>
  </si>
  <si>
    <t>https://ht1.csb.gov.tr/gallery.do?uid=1677148173277_75742</t>
  </si>
  <si>
    <t>81118890</t>
  </si>
  <si>
    <t>0/1214</t>
  </si>
  <si>
    <t>133105981</t>
  </si>
  <si>
    <t>ARABAN YEŞİLOVA İtiraz Tespit</t>
  </si>
  <si>
    <t>YEŞİLOVA MAHALLESİ</t>
  </si>
  <si>
    <t>BAĞCILAR</t>
  </si>
  <si>
    <t>67</t>
  </si>
  <si>
    <t>MYVPH</t>
  </si>
  <si>
    <t>Kesin Hasar Tespit 1677148173277_75742 MYVPH</t>
  </si>
  <si>
    <t>13151180910 ABDULKADİR DOĞAN,TC-YOK Nur ELHUMEYDİ</t>
  </si>
  <si>
    <t>İtiraz Tespit 1681718897427_71063 MYVPH</t>
  </si>
  <si>
    <t>0/1214 Arsa</t>
  </si>
  <si>
    <t>POINT(37.683634009500054 37.42645452700006)</t>
  </si>
  <si>
    <t>12154798,12154807</t>
  </si>
  <si>
    <t>1979</t>
  </si>
  <si>
    <t>https://ht1.csb.gov.tr/gallery.do?uid=1676373579136_4071</t>
  </si>
  <si>
    <t>81119412</t>
  </si>
  <si>
    <t>0/1755</t>
  </si>
  <si>
    <t>127818417</t>
  </si>
  <si>
    <t>ŞAHİNLER</t>
  </si>
  <si>
    <t>F48P6</t>
  </si>
  <si>
    <t>Kesin Hasar Tespit 1676373579136_4071 F48P6</t>
  </si>
  <si>
    <t>36385406106 MUSTAFA ÖZEL</t>
  </si>
  <si>
    <t>İtiraz Tespit 1681556106815_96410 F48P6</t>
  </si>
  <si>
    <t>0/1755 Tarla</t>
  </si>
  <si>
    <t>POINT(37.687553017000056 37.42555897550005)</t>
  </si>
  <si>
    <t>Yığma duvarlarda kayma ve derin çatlaklar mevcut.</t>
  </si>
  <si>
    <t>12083994,12083997,12084001,12084005,12084008,12084013</t>
  </si>
  <si>
    <t>https://ht1.csb.gov.tr/gallery.do?uid=1676719630995_12141</t>
  </si>
  <si>
    <t>81119706</t>
  </si>
  <si>
    <t>0/2271</t>
  </si>
  <si>
    <t>131077356</t>
  </si>
  <si>
    <t>HİSAR</t>
  </si>
  <si>
    <t>R6BHR</t>
  </si>
  <si>
    <t>Kesin Hasar Tespit 1676719630995_12141 R6BHR</t>
  </si>
  <si>
    <t>43645164058 MESUT KIRMAZ</t>
  </si>
  <si>
    <t>İtiraz Tespit 1681557104123_53310 R6BHR</t>
  </si>
  <si>
    <t>0/2271 Arsa</t>
  </si>
  <si>
    <t>POINT(37.687805495500044 37.42602950250006)</t>
  </si>
  <si>
    <t>Taşıyıcı duvarlarda derin çatlaklar ve kaymalar var.Üst katın gönyesi kaymış durumda.bu durumdan dolayı baskı yaptığı duvarlar da hasar almış ve üst katı zorlanarak taşıyor.</t>
  </si>
  <si>
    <t>12083923,12083927,12083929,12083935,12083936,12083943,12083948,12083955</t>
  </si>
  <si>
    <t>https://ht1.csb.gov.tr/gallery.do?uid=1676710659951_71492</t>
  </si>
  <si>
    <t>81120043</t>
  </si>
  <si>
    <t>0/2254</t>
  </si>
  <si>
    <t>132543844</t>
  </si>
  <si>
    <t>KKHTJ</t>
  </si>
  <si>
    <t>Kesin Hasar Tespit 1676710659951_71492 KKHTJ</t>
  </si>
  <si>
    <t>20449937514 VAKKAS BAYKARA</t>
  </si>
  <si>
    <t>İtiraz Tespit 1681559178457_77015 KKHTJ</t>
  </si>
  <si>
    <t>0/2254 Arsa</t>
  </si>
  <si>
    <t>POINT(37.68627549300004 37.426042518500054)</t>
  </si>
  <si>
    <t>Taşıyıcı yığma duvarlarda yaklaşık 3cm kayma mevcut.görselde belli olmuyor.</t>
  </si>
  <si>
    <t>12084034,12084039,12084042</t>
  </si>
  <si>
    <t>https://ht1.csb.gov.tr/gallery.do?uid=1676449677622_28753</t>
  </si>
  <si>
    <t>81119395</t>
  </si>
  <si>
    <t>0/1732</t>
  </si>
  <si>
    <t>137158721</t>
  </si>
  <si>
    <t>TİMURLENK</t>
  </si>
  <si>
    <t>ENZ42</t>
  </si>
  <si>
    <t>Kesin Hasar Tespit 1676449677622_28753 ENZ42</t>
  </si>
  <si>
    <t>47956020430 TURGUT KOCA</t>
  </si>
  <si>
    <t>İtiraz Tespit 1681563420618_16373 ENZ42</t>
  </si>
  <si>
    <t>0/1732 Arsa</t>
  </si>
  <si>
    <t>POINT(37.68688253850007 37.42540953400004)</t>
  </si>
  <si>
    <t>Önceki fotoğraflara bakıldığında ilk tespitten sonra yapıya işlem yapıldığı anlaşılmıştır.</t>
  </si>
  <si>
    <t>12083962,12083965,12083970,12083974</t>
  </si>
  <si>
    <t>https://ht1.csb.gov.tr/gallery.do?uid=1677139316377_21680</t>
  </si>
  <si>
    <t>81119059</t>
  </si>
  <si>
    <t>0/1443</t>
  </si>
  <si>
    <t>122149131</t>
  </si>
  <si>
    <t>2KZU2</t>
  </si>
  <si>
    <t>Kesin Hasar Tespit 1677139316377_21680 2KZU2</t>
  </si>
  <si>
    <t>21721895386 MELİHA YILDIZ</t>
  </si>
  <si>
    <t>İtiraz Tespit 1681560385827_40895 2KZU2</t>
  </si>
  <si>
    <t>0/1443 Arsa</t>
  </si>
  <si>
    <t>POINT(37.68493253150004 37.426980479000065)</t>
  </si>
  <si>
    <t>12075852,12075862,12075869,12075889,12075933,12075942,12075957,12075970</t>
  </si>
  <si>
    <t>https://ht1.csb.gov.tr/gallery.do?uid=1677138451529_55050</t>
  </si>
  <si>
    <t>81119072</t>
  </si>
  <si>
    <t>0/1448</t>
  </si>
  <si>
    <t>130676745</t>
  </si>
  <si>
    <t>BHGB7</t>
  </si>
  <si>
    <t>Kesin Hasar Tespit 1677138451529_55050 BHGB7</t>
  </si>
  <si>
    <t>TC-YOK Zübeyde sarıkaya</t>
  </si>
  <si>
    <t>İtiraz Tespit 1681561484089_39470 BHGB7</t>
  </si>
  <si>
    <t>0/1448 Arsa</t>
  </si>
  <si>
    <t>POINT(37.685195014000044 37.42685348300006)</t>
  </si>
  <si>
    <t>12076031,12076034,12076037,12076041,12076049,12076053,12076059,12076068,12076075</t>
  </si>
  <si>
    <t>https://ht1.csb.gov.tr/gallery.do?uid=1676716788173_92739</t>
  </si>
  <si>
    <t>81118827</t>
  </si>
  <si>
    <t>0/1022</t>
  </si>
  <si>
    <t>139201735</t>
  </si>
  <si>
    <t>88</t>
  </si>
  <si>
    <t>M3GFB</t>
  </si>
  <si>
    <t>Kesin Hasar Tespit 1676716788173_92739 M3GFB</t>
  </si>
  <si>
    <t>İtiraz Tespit 1681544812469_93300 M3GFB</t>
  </si>
  <si>
    <t>0/1022 Arsa</t>
  </si>
  <si>
    <t>POINT(37.68357004050006 37.42493401550004)</t>
  </si>
  <si>
    <t>12066301,12066312,12066324</t>
  </si>
  <si>
    <t>https://ht1.csb.gov.tr/gallery.do?uid=1676804712615_51966</t>
  </si>
  <si>
    <t>81120577</t>
  </si>
  <si>
    <t>0/2813</t>
  </si>
  <si>
    <t>122907678</t>
  </si>
  <si>
    <t>ARI</t>
  </si>
  <si>
    <t>ARV7F</t>
  </si>
  <si>
    <t>Kesin Hasar Tespit 1676804712615_51966 ARV7F</t>
  </si>
  <si>
    <t>İtiraz Tespit 1681473992573_7343 ARV7F</t>
  </si>
  <si>
    <t>0/2813 Kargir Ev</t>
  </si>
  <si>
    <t>POINT(37.684882489000046 37.42801602100005)</t>
  </si>
  <si>
    <t>Yığma duvarlarda derin yarılmalar mevcuttur.</t>
  </si>
  <si>
    <t>12055794,12055798,12055799,12055802,12055803</t>
  </si>
  <si>
    <t>https://ht1.csb.gov.tr/gallery.do?uid=1676803415829_46943</t>
  </si>
  <si>
    <t>81120570</t>
  </si>
  <si>
    <t>0/2810</t>
  </si>
  <si>
    <t>130647803</t>
  </si>
  <si>
    <t>FF2RJ</t>
  </si>
  <si>
    <t>Kesin Hasar Tespit 1676803415829_46943 FF2RJ</t>
  </si>
  <si>
    <t>İtiraz Tespit 1681475457960_29483 FF2RJ</t>
  </si>
  <si>
    <t>0/2810 Kargir Ev</t>
  </si>
  <si>
    <t>POINT(37.685495994000064 37.428171494000026)</t>
  </si>
  <si>
    <t>Taşıyıcı mesnetlerde ve kirişlerde ağır hasarlar oluşmuştur.yığma duvarlarda da derin yarıklar mevcuttur.</t>
  </si>
  <si>
    <t>12055805,12055807,12055808,12055810,12055811,12055813,12055815,12055816,12055818,12055819,12055821,12055822</t>
  </si>
  <si>
    <t>https://ht1.csb.gov.tr/gallery.do?uid=1676803827282_52198</t>
  </si>
  <si>
    <t>81120574</t>
  </si>
  <si>
    <t>0/2811</t>
  </si>
  <si>
    <t>132074568</t>
  </si>
  <si>
    <t>6DVJY</t>
  </si>
  <si>
    <t>Kesin Hasar Tespit 1676803827282_52198 6DVJY</t>
  </si>
  <si>
    <t>İtiraz Tespit 1681476736902_9097 6DVJY</t>
  </si>
  <si>
    <t>0/2811 Kargir Ev</t>
  </si>
  <si>
    <t>POINT(37.68537048500005 37.428069509500034)</t>
  </si>
  <si>
    <t>Duvarlarda derin yarılmalar ve kaymalar mevcut.beton mesnetlerde hasarlar gözlemlenmiştir.</t>
  </si>
  <si>
    <t>12055915,12055916,12055917,12055918,12055920,12055921,12055922,12055923,12055925,12055926</t>
  </si>
  <si>
    <t>https://ht1.csb.gov.tr/gallery.do?uid=1677148430697_44176</t>
  </si>
  <si>
    <t>81120642</t>
  </si>
  <si>
    <t>0/2976</t>
  </si>
  <si>
    <t>138922620</t>
  </si>
  <si>
    <t>BAĞCILAR,HACI MUHTAR</t>
  </si>
  <si>
    <t>69,9</t>
  </si>
  <si>
    <t>PEERE</t>
  </si>
  <si>
    <t>Kesin Hasar Tespit 1677148430697_44176 PEERE</t>
  </si>
  <si>
    <t>İtiraz Tespit 1681462705479_77381 PEERE</t>
  </si>
  <si>
    <t>0/2976 Kargir Ev</t>
  </si>
  <si>
    <t>POINT(37.683269483500055 37.42645249900005)</t>
  </si>
  <si>
    <t>12015012,12015038,12015067,12015089</t>
  </si>
  <si>
    <t>https://ht1.csb.gov.tr/gallery.do?uid=1677228561046_65153</t>
  </si>
  <si>
    <t>81121021</t>
  </si>
  <si>
    <t>0/3175</t>
  </si>
  <si>
    <t>747046415</t>
  </si>
  <si>
    <t>HACI MUHTAR</t>
  </si>
  <si>
    <t>ER6RV</t>
  </si>
  <si>
    <t>Kesin Hasar Tespit 1677228561046_65153 ER6RV</t>
  </si>
  <si>
    <t>17297042620 Cemile DOĞAN</t>
  </si>
  <si>
    <t>İtiraz Tespit 1681463887128_83697 ER6RV</t>
  </si>
  <si>
    <t>0/3175 Arsa</t>
  </si>
  <si>
    <t>POINT(37.68316151234262 37.427219017935855)</t>
  </si>
  <si>
    <t>Yapı alt kat yığma yapı olup taşıyıcı duvarlarda D Ve C. Tipi hasarlar mevcuttur üst kat sonradan inşaa edilmiş. Melez bir yapıdır</t>
  </si>
  <si>
    <t>12015810,12015815,12015822,12015842,12015848,12015851,12015861,12015870,12041798</t>
  </si>
  <si>
    <t>https://ht1.csb.gov.tr/gallery.do?uid=1677227174102_8803</t>
  </si>
  <si>
    <t>81118869</t>
  </si>
  <si>
    <t>0/1210</t>
  </si>
  <si>
    <t>Hacı muhtar</t>
  </si>
  <si>
    <t>DUV7T</t>
  </si>
  <si>
    <t>Kesin Hasar Tespit 1677227174102_8803 DUV7T</t>
  </si>
  <si>
    <t>44551134388 ALİ SOFUOĞLU</t>
  </si>
  <si>
    <t>İtiraz Tespit 1681469505728_68663 DUV7T</t>
  </si>
  <si>
    <t>0/1210 Arsa</t>
  </si>
  <si>
    <t>POINT(37.68381701987654 37.42694409763072)</t>
  </si>
  <si>
    <t>12015114,12015132,12015147,12015160,12015176,12015189,12015199,12015217</t>
  </si>
  <si>
    <t>https://ht1.csb.gov.tr/gallery.do?uid=1677248706139_92565</t>
  </si>
  <si>
    <t>81118915</t>
  </si>
  <si>
    <t>0/1229</t>
  </si>
  <si>
    <t>131117095</t>
  </si>
  <si>
    <t>KILIÇ</t>
  </si>
  <si>
    <t>UVHFC</t>
  </si>
  <si>
    <t>Kesin Hasar Tespit 1677248706139_92565 UVHFC</t>
  </si>
  <si>
    <t>10967253722 SERVET DEMİR</t>
  </si>
  <si>
    <t>İtiraz Tespit 1681475731695_76194 UVHFC</t>
  </si>
  <si>
    <t>0/1229 Arsa</t>
  </si>
  <si>
    <t>POINT(37.68406299295472 37.42605149000218)</t>
  </si>
  <si>
    <t>12014001,12014019,12014031,12014042,12014059,12014086,12014137,12014181,12014237,12014285</t>
  </si>
  <si>
    <t>https://ht1.csb.gov.tr/gallery.do?uid=1677155145380_95555</t>
  </si>
  <si>
    <t>81121099</t>
  </si>
  <si>
    <t>0/3506</t>
  </si>
  <si>
    <t>123564387</t>
  </si>
  <si>
    <t>BAĞCILAR,ÇEVREYOLU</t>
  </si>
  <si>
    <t>52,93</t>
  </si>
  <si>
    <t>M2CDK</t>
  </si>
  <si>
    <t>Kesin Hasar Tespit 1677155145380_95555 M2CDK</t>
  </si>
  <si>
    <t>20929921262 YILMAZ YILDIRIM</t>
  </si>
  <si>
    <t>İtiraz Tespit 1681376333088_78545 M2CDK</t>
  </si>
  <si>
    <t>0/3506 Tarla</t>
  </si>
  <si>
    <t>POINT(37.680712480500034 37.426675964000054)</t>
  </si>
  <si>
    <t>Taşıyıcı sitem özelliğini kaybetmiştir.  Görüldüğü kadariyla 2 kolon döşeme birleşimi açılmış ve donatı burkulmustur. Yapı guclendirilemeyecek haldedir.  Kirislerde de lokal catlamalar vardır.</t>
  </si>
  <si>
    <t>11988096,11988101,11988114,11988117</t>
  </si>
  <si>
    <t>https://ht1.csb.gov.tr/gallery.do?uid=1677238481804_58551</t>
  </si>
  <si>
    <t>131541328</t>
  </si>
  <si>
    <t>58,58A</t>
  </si>
  <si>
    <t>6ZDDH</t>
  </si>
  <si>
    <t>Kesin Hasar Tespit 1677238481804_58551 6ZDDH</t>
  </si>
  <si>
    <t>24571800388 İSA KOÇER</t>
  </si>
  <si>
    <t>İtiraz Tespit 1681376697574_93301 6ZDDH</t>
  </si>
  <si>
    <t>POINT(37.68100300280389 37.426966022911486)</t>
  </si>
  <si>
    <t>11988154,11988155,11988156,11988157,11988158,11988159</t>
  </si>
  <si>
    <t>https://ht1.csb.gov.tr/gallery.do?uid=1677238278826_39130</t>
  </si>
  <si>
    <t>139011621</t>
  </si>
  <si>
    <t>KTUUJ</t>
  </si>
  <si>
    <t>Kesin Hasar Tespit 1677238278826_39130 KTUUJ</t>
  </si>
  <si>
    <t>25312775316 ORHAN KARACA</t>
  </si>
  <si>
    <t>İtiraz Tespit 1681377257213_35608 KTUUJ</t>
  </si>
  <si>
    <t>POINT(37.68093846666677 37.426896996564935)</t>
  </si>
  <si>
    <t>11988120,11988122,11988126,11988130,11988133,11988135,11988137</t>
  </si>
  <si>
    <t>https://ht1.csb.gov.tr/gallery.do?uid=1677152441111_44585</t>
  </si>
  <si>
    <t>81120823</t>
  </si>
  <si>
    <t>0/3040</t>
  </si>
  <si>
    <t>122624018</t>
  </si>
  <si>
    <t>P.T.T.</t>
  </si>
  <si>
    <t>UAGVM</t>
  </si>
  <si>
    <t>Kesin Hasar Tespit 1677152441111_44585 UAGVM</t>
  </si>
  <si>
    <t>İtiraz Tespit 1681385679119_71176 UAGVM</t>
  </si>
  <si>
    <t>0/3040 Arsa</t>
  </si>
  <si>
    <t>POINT(37.680206512500064 37.42535352500005)</t>
  </si>
  <si>
    <t>Söz konusu Yapı yığma bir yapı olup 4 Duvarda B Tipi hasar görülmüştür.</t>
  </si>
  <si>
    <t>11988138,11988140,11988141,11988142,11988143,11988144,11988145,11988146,11988147,11988148,11988149,11988150,11988151,11988152,11988153</t>
  </si>
  <si>
    <t>https://ht1.csb.gov.tr/gallery.do?uid=1676371517756_97383</t>
  </si>
  <si>
    <t>81118926</t>
  </si>
  <si>
    <t>0/1259</t>
  </si>
  <si>
    <t>132520115</t>
  </si>
  <si>
    <t>DR.ASIM GÜZELBEY,HİSAR</t>
  </si>
  <si>
    <t>1,21</t>
  </si>
  <si>
    <t>6ZDG4</t>
  </si>
  <si>
    <t>Kesin Hasar Tespit 1676371517756_97383 6ZDG4</t>
  </si>
  <si>
    <t>24571800388 İSA KOÇER,24517802100 HALİS KOÇER</t>
  </si>
  <si>
    <t>İtiraz Tespit 1681382695190_55030 6ZDG4</t>
  </si>
  <si>
    <t>0/1259 Arsa</t>
  </si>
  <si>
    <t>POINT(37.688117971000054 37.426050505000035)</t>
  </si>
  <si>
    <t>Kolon ve kirişlerde çekirdeğe giden derin çatlaklar mevcuttur.</t>
  </si>
  <si>
    <t>11964410,11964412,11964414,11964416,11964417</t>
  </si>
  <si>
    <t>https://ht1.csb.gov.tr/gallery.do?uid=1676891106729_30123</t>
  </si>
  <si>
    <t>174778183</t>
  </si>
  <si>
    <t>ARABAN ERENBAĞ İtiraz Tespit</t>
  </si>
  <si>
    <t>ERENBAĞ MAHALLESİ</t>
  </si>
  <si>
    <t>ERENBAĞ</t>
  </si>
  <si>
    <t>K3TR2</t>
  </si>
  <si>
    <t>Kesin Hasar Tespit 1676891106729_30123 K3TR2</t>
  </si>
  <si>
    <t>40879256450 Zahey Erdoğan</t>
  </si>
  <si>
    <t>İtiraz Tespit 1682671592867_88348 K3TR2</t>
  </si>
  <si>
    <t>POINT(37.96932606400006 37.456369599000055)</t>
  </si>
  <si>
    <t>Kişi beyanıyla Kapı numarası 17/1 olarak düzeltilmiştir.</t>
  </si>
  <si>
    <t>12421971,12421977</t>
  </si>
  <si>
    <t>https://ht1.csb.gov.tr/gallery.do?uid=1676887418076_32732</t>
  </si>
  <si>
    <t>178344289</t>
  </si>
  <si>
    <t>UKPBK</t>
  </si>
  <si>
    <t>Kesin Hasar Tespit 1676887418076_32732 UKPBK</t>
  </si>
  <si>
    <t>42616198580 Perizade özkan</t>
  </si>
  <si>
    <t>İtiraz Tespit 1682675234438_17759 UKPBK</t>
  </si>
  <si>
    <t>POINT(37.96908198200006 37.45668603400006)</t>
  </si>
  <si>
    <t>Taşıyıcı duvarlarda acilmalar ve gocmeler mevcut.döşemelerde göçme ve ileri derecede sehimler var.</t>
  </si>
  <si>
    <t>12422012,12422017,12422022,12422026,12422032,12422040,12422045,12422047</t>
  </si>
  <si>
    <t>https://ht1.csb.gov.tr/gallery.do?uid=1676881432066_78022</t>
  </si>
  <si>
    <t>83547756</t>
  </si>
  <si>
    <t>171506413</t>
  </si>
  <si>
    <t>K8FTZ</t>
  </si>
  <si>
    <t>Kesin Hasar Tespit 1676881432066_78022 K8FTZ</t>
  </si>
  <si>
    <t>42301209034 MEMEY AÇIKGÖZ</t>
  </si>
  <si>
    <t>110/1 Karğir Ev</t>
  </si>
  <si>
    <t>POINT(37.96818603400004 37.45634251350006)</t>
  </si>
  <si>
    <t>5882704,5882798,5882815,5882843,5888447,5888464,5888487,5888505,5888521,5888544,5888561,5888572,5888581,5888604,5888613,5888622,5888636,5888645</t>
  </si>
  <si>
    <t>https://ht1.csb.gov.tr/gallery.do?uid=1676882338380_34669</t>
  </si>
  <si>
    <t>83547479</t>
  </si>
  <si>
    <t>101/15</t>
  </si>
  <si>
    <t>175754019</t>
  </si>
  <si>
    <t>RTN3D</t>
  </si>
  <si>
    <t>Kesin Hasar Tespit 1676882338380_34669 RTN3D</t>
  </si>
  <si>
    <t>TC-YOK HACI AHMET ACIKGOZ</t>
  </si>
  <si>
    <t>101/15 Karğir Ev</t>
  </si>
  <si>
    <t>POINT(37.968033555000034 37.45695586450006)</t>
  </si>
  <si>
    <t>5889297,5889419,5889476,5889705,5890387,5891060,5891113,5891139,5891146,5891183,5891189,5891203</t>
  </si>
  <si>
    <t>https://ht1.csb.gov.tr/gallery.do?uid=1676450685803_53607</t>
  </si>
  <si>
    <t>81119391</t>
  </si>
  <si>
    <t>0/1716</t>
  </si>
  <si>
    <t>129960233</t>
  </si>
  <si>
    <t>GAZİANTEP,TİMURLENK</t>
  </si>
  <si>
    <t>54,7</t>
  </si>
  <si>
    <t>BYTDY</t>
  </si>
  <si>
    <t>Kesin Hasar Tespit 1676450685803_53607 BYTDY</t>
  </si>
  <si>
    <t>48364007372 ÖZGÜR BAL</t>
  </si>
  <si>
    <t>0/1716 Arsa</t>
  </si>
  <si>
    <t>DEVRİM KOÇAK - MEHMET ÖZSERÇE</t>
  </si>
  <si>
    <t>POINT(37.686844469500045 37.42520501900003)</t>
  </si>
  <si>
    <t>https://ht1.csb.gov.tr/gallery.do?uid=1676543915329_58599</t>
  </si>
  <si>
    <t>81121404</t>
  </si>
  <si>
    <t>504/16</t>
  </si>
  <si>
    <t>133011478</t>
  </si>
  <si>
    <t>DYJ7V</t>
  </si>
  <si>
    <t>Kesin Hasar Tespit 1676543915329_58599 DYJ7V</t>
  </si>
  <si>
    <t>504/16 Arsa</t>
  </si>
  <si>
    <t>POINT(37.683918475500064 37.425438514000064)</t>
  </si>
  <si>
    <t>https://ht1.csb.gov.tr/gallery.do?uid=1676721468390_83956</t>
  </si>
  <si>
    <t>132929506</t>
  </si>
  <si>
    <t>K7PC6</t>
  </si>
  <si>
    <t>Kesin Hasar Tespit 1676721468390_83956 K7PC6</t>
  </si>
  <si>
    <t>25615765502 AYŞEGÜL ÖZKÜÇÜK</t>
  </si>
  <si>
    <t>POINT(37.68797449600004 37.42597048400006)</t>
  </si>
  <si>
    <t>https://ht1.csb.gov.tr/gallery.do?uid=1676708847897_51718</t>
  </si>
  <si>
    <t>81120034</t>
  </si>
  <si>
    <t>0/2252</t>
  </si>
  <si>
    <t>138993910</t>
  </si>
  <si>
    <t>763DY</t>
  </si>
  <si>
    <t>Kesin Hasar Tespit 1676708847897_51718 763DY</t>
  </si>
  <si>
    <t>13799159262 AYŞEFATMA DEMİR</t>
  </si>
  <si>
    <t>0/2252 Arsa</t>
  </si>
  <si>
    <t>POINT(37.68602150850006 37.425989487000066)</t>
  </si>
  <si>
    <t>Zeminde kayma var</t>
  </si>
  <si>
    <t>https://ht1.csb.gov.tr/gallery.do?uid=1677154797383_53424</t>
  </si>
  <si>
    <t>81120579</t>
  </si>
  <si>
    <t>0/2943</t>
  </si>
  <si>
    <t>132478678</t>
  </si>
  <si>
    <t>70</t>
  </si>
  <si>
    <t>VNGRC</t>
  </si>
  <si>
    <t>Kesin Hasar Tespit 1677154797383_53424 VNGRC</t>
  </si>
  <si>
    <t>47884023220 RAMAZAN HAVA</t>
  </si>
  <si>
    <t>0/2943 Arsa</t>
  </si>
  <si>
    <t>POINT(37.68134951650006 37.42685146800005)</t>
  </si>
  <si>
    <t>Yığma yapıda taşıyıcı olan duvar ve kirisler hasar görmüştür. Taşıyıcı olarak yapılan ağır biriken duvarların tamamı hasar görmüştür. Tasiyicilik özelliğini kaybetmiştir. Sıva patlatilip altındaki biriken bakıldığında yatay ve dikey çatlak mevcuttur.</t>
  </si>
  <si>
    <t>6733174,6733280</t>
  </si>
  <si>
    <t>https://ht1.csb.gov.tr/gallery.do?uid=1676796477234_47109</t>
  </si>
  <si>
    <t>81120517</t>
  </si>
  <si>
    <t>0/2803</t>
  </si>
  <si>
    <t>137289823</t>
  </si>
  <si>
    <t>M7VTU</t>
  </si>
  <si>
    <t>Kesin Hasar Tespit 1676796477234_47109 M7VTU</t>
  </si>
  <si>
    <t>0/2803 Arsa</t>
  </si>
  <si>
    <t>POINT(37.68613248500006 37.42833701300006)</t>
  </si>
  <si>
    <t>5614961,5614991,5615065,5615081,5615102</t>
  </si>
  <si>
    <t>https://ht1.csb.gov.tr/gallery.do?uid=1676543855943_60648</t>
  </si>
  <si>
    <t>81121400</t>
  </si>
  <si>
    <t>504/15</t>
  </si>
  <si>
    <t>132244583</t>
  </si>
  <si>
    <t>NAC6A</t>
  </si>
  <si>
    <t>Kesin Hasar Tespit 1676543855943_60648 NAC6A</t>
  </si>
  <si>
    <t>504/15 Arsa</t>
  </si>
  <si>
    <t>POINT(37.68400245650005 37.42548047900004)</t>
  </si>
  <si>
    <t>https://ht1.csb.gov.tr/gallery.do?uid=1676372501403_11313</t>
  </si>
  <si>
    <t>81118940</t>
  </si>
  <si>
    <t>0/1263</t>
  </si>
  <si>
    <t>139181291</t>
  </si>
  <si>
    <t>RYMPJ</t>
  </si>
  <si>
    <t>Kesin Hasar Tespit 1676372501403_11313 RYMPJ</t>
  </si>
  <si>
    <t>0/1263 Arsa</t>
  </si>
  <si>
    <t>POINT(37.68769653350006 37.42588747550005)</t>
  </si>
  <si>
    <t>https://ht1.csb.gov.tr/gallery.do?uid=1677139206170_80947</t>
  </si>
  <si>
    <t>81119076</t>
  </si>
  <si>
    <t>0/1451</t>
  </si>
  <si>
    <t>124893256</t>
  </si>
  <si>
    <t>CPUDM</t>
  </si>
  <si>
    <t>Kesin Hasar Tespit 1677139206170_80947 CPUDM</t>
  </si>
  <si>
    <t>18152014158 CUMA YILDIZ</t>
  </si>
  <si>
    <t>0/1451 Arsa</t>
  </si>
  <si>
    <t>POINT(37.68481996750006 37.426814968500054)</t>
  </si>
  <si>
    <t>6624186,6624208,6624223,6624245</t>
  </si>
  <si>
    <t>https://ht1.csb.gov.tr/gallery.do?uid=1676198544761_97761</t>
  </si>
  <si>
    <t>81119133</t>
  </si>
  <si>
    <t>0/1479</t>
  </si>
  <si>
    <t>131640799</t>
  </si>
  <si>
    <t>G8UYH</t>
  </si>
  <si>
    <t>Kesin Hasar Tespit 1676198544761_97761 G8UYH</t>
  </si>
  <si>
    <t>0/1479 Arsa</t>
  </si>
  <si>
    <t>POINT(37.68537049100004 37.426302486000054)</t>
  </si>
  <si>
    <t>https://ht1.csb.gov.tr/gallery.do?uid=1676373894526_92044</t>
  </si>
  <si>
    <t>139912265</t>
  </si>
  <si>
    <t>VVKDC</t>
  </si>
  <si>
    <t>Kesin Hasar Tespit 1676373894526_92044 VVKDC</t>
  </si>
  <si>
    <t>POINT(37.68745901850005 37.425563516500034)</t>
  </si>
  <si>
    <t>https://ht1.csb.gov.tr/gallery.do?uid=1677149570851_24117</t>
  </si>
  <si>
    <t>81118895</t>
  </si>
  <si>
    <t>0/1218</t>
  </si>
  <si>
    <t>132771775</t>
  </si>
  <si>
    <t>3RDGZ</t>
  </si>
  <si>
    <t>Kesin Hasar Tespit 1677149570851_24117 3RDGZ</t>
  </si>
  <si>
    <t>0/1218 Arsa</t>
  </si>
  <si>
    <t>POINT(37.68279751500006 37.426456008500054)</t>
  </si>
  <si>
    <t>6730220,6730344,6730452</t>
  </si>
  <si>
    <t>https://ht1.csb.gov.tr/gallery.do?uid=1676704361403_68782</t>
  </si>
  <si>
    <t>81119188</t>
  </si>
  <si>
    <t>0/1504</t>
  </si>
  <si>
    <t>132644543</t>
  </si>
  <si>
    <t>CESUR ÇIKMAZI</t>
  </si>
  <si>
    <t>TB6MN</t>
  </si>
  <si>
    <t>Kesin Hasar Tespit 1676704361403_68782 TB6MN</t>
  </si>
  <si>
    <t>0/1504 Arsa</t>
  </si>
  <si>
    <t>POINT(37.68430100050006 37.42578548000003)</t>
  </si>
  <si>
    <t>https://ht1.csb.gov.tr/gallery.do?uid=1676716284645_33284</t>
  </si>
  <si>
    <t>81118823</t>
  </si>
  <si>
    <t>0/1020</t>
  </si>
  <si>
    <t>133613174</t>
  </si>
  <si>
    <t>92,92A</t>
  </si>
  <si>
    <t>VKBVK</t>
  </si>
  <si>
    <t>Kesin Hasar Tespit 1676716284645_33284 VKBVK</t>
  </si>
  <si>
    <t>0/1020 Arsa</t>
  </si>
  <si>
    <t>Tespit Edilemedi+Ticarethane</t>
  </si>
  <si>
    <t>POINT(37.68327800050005 37.424944025500054)</t>
  </si>
  <si>
    <t>https://ht1.csb.gov.tr/gallery.do?uid=1676714139401_76120</t>
  </si>
  <si>
    <t>131354391</t>
  </si>
  <si>
    <t>TM3KC</t>
  </si>
  <si>
    <t>Kesin Hasar Tespit 1676714139401_76120 TM3KC</t>
  </si>
  <si>
    <t>POINT(37.68153101900003 37.42656502250006)</t>
  </si>
  <si>
    <t>https://ht1.csb.gov.tr/gallery.do?uid=1676541352333_28251</t>
  </si>
  <si>
    <t>81119217</t>
  </si>
  <si>
    <t>0/1520</t>
  </si>
  <si>
    <t>129729315</t>
  </si>
  <si>
    <t>J6CCV</t>
  </si>
  <si>
    <t>Kesin Hasar Tespit 1676541352333_28251 J6CCV</t>
  </si>
  <si>
    <t>40399272770 AYFER TAŞ</t>
  </si>
  <si>
    <t>0/1520 Arsa</t>
  </si>
  <si>
    <t>POINT(37.684603524500034 37.42553850500005)</t>
  </si>
  <si>
    <t>https://ht1.csb.gov.tr/gallery.do?uid=1676998616260_2074</t>
  </si>
  <si>
    <t>81119135</t>
  </si>
  <si>
    <t>0/1480</t>
  </si>
  <si>
    <t>129305298</t>
  </si>
  <si>
    <t>MACNZ</t>
  </si>
  <si>
    <t>Kesin Hasar Tespit 1676998616260_2074 MACNZ</t>
  </si>
  <si>
    <t>46078083118 AYŞEGÜL TAŞCI</t>
  </si>
  <si>
    <t>0/1480 Arsa</t>
  </si>
  <si>
    <t>POINT(37.68538250950007 37.426199462000056)</t>
  </si>
  <si>
    <t>Yapının taşıyıcı duvarlarında 1 cm üstü catlamalar ve göçmeler var. AYŞEGÜL TAŞÇI 05305280514</t>
  </si>
  <si>
    <t>6300766,6300779,6300793,6300810,6300820,6300835,6300847,6300858,6300868,6300881,6300891,6300905,6300917,6300930,6300940,6300947,6300955,6300961,6300967,6300978,6300985,6300999,6301012,6301026,6301034,6301050,6301054,6301063,6301077</t>
  </si>
  <si>
    <t>https://ht1.csb.gov.tr/gallery.do?uid=1677144739463_63323</t>
  </si>
  <si>
    <t>81119048</t>
  </si>
  <si>
    <t>0/1437</t>
  </si>
  <si>
    <t>131070344</t>
  </si>
  <si>
    <t>BAĞCILAR,HALI</t>
  </si>
  <si>
    <t>3,34</t>
  </si>
  <si>
    <t>C4RVK</t>
  </si>
  <si>
    <t>Kesin Hasar Tespit 1677144739463_63323 C4RVK</t>
  </si>
  <si>
    <t>0/1437 Arsa</t>
  </si>
  <si>
    <t>POINT(37.68418005250004 37.426818495500044)</t>
  </si>
  <si>
    <t>6730746,6730837,6730906</t>
  </si>
  <si>
    <t>https://ht1.csb.gov.tr/gallery.do?uid=1676721318379_42131</t>
  </si>
  <si>
    <t>81119684</t>
  </si>
  <si>
    <t>0/2267</t>
  </si>
  <si>
    <t>124985656</t>
  </si>
  <si>
    <t>HİSAR,İSTİKLAL</t>
  </si>
  <si>
    <t>19,8</t>
  </si>
  <si>
    <t>VC2N8</t>
  </si>
  <si>
    <t>Kesin Hasar Tespit 1676721318379_42131 VC2N8</t>
  </si>
  <si>
    <t>0/2267 Arsa</t>
  </si>
  <si>
    <t>POINT(37.687152485500064 37.42601399500006)</t>
  </si>
  <si>
    <t>https://ht1.csb.gov.tr/gallery.do?uid=1676462069687_94740</t>
  </si>
  <si>
    <t>81119004</t>
  </si>
  <si>
    <t>0/1294</t>
  </si>
  <si>
    <t>133220616</t>
  </si>
  <si>
    <t>EPMAA</t>
  </si>
  <si>
    <t>Kesin Hasar Tespit 1676462069687_94740 EPMAA</t>
  </si>
  <si>
    <t>0/1294 Arsa</t>
  </si>
  <si>
    <t>POINT(37.68739701900006 37.42522952650003)</t>
  </si>
  <si>
    <t>Zemin kaymış</t>
  </si>
  <si>
    <t>https://ht1.csb.gov.tr/gallery.do?uid=1677230545610_66951</t>
  </si>
  <si>
    <t>81119274</t>
  </si>
  <si>
    <t>0/1610</t>
  </si>
  <si>
    <t>555228592</t>
  </si>
  <si>
    <t>2Z2KF</t>
  </si>
  <si>
    <t>Kesin Hasar Tespit 1677230545610_66951 2Z2KF</t>
  </si>
  <si>
    <t>17968210396 RAMAZAN KAYA</t>
  </si>
  <si>
    <t>0/1610 Arsa</t>
  </si>
  <si>
    <t>POINT(37.68297352179263 37.42678797848997)</t>
  </si>
  <si>
    <t>Dış duvarlarda yarılma var</t>
  </si>
  <si>
    <t>6861868,6861875,6861881,6861889</t>
  </si>
  <si>
    <t>https://ht1.csb.gov.tr/gallery.do?uid=1676720548496_76609</t>
  </si>
  <si>
    <t>81119703</t>
  </si>
  <si>
    <t>0/2269</t>
  </si>
  <si>
    <t>123749368</t>
  </si>
  <si>
    <t>6T3DD</t>
  </si>
  <si>
    <t>Kesin Hasar Tespit 1676720548496_76609 6T3DD</t>
  </si>
  <si>
    <t>0/2269 Arsa</t>
  </si>
  <si>
    <t>POINT(37.68746650800003 37.426023016000045)</t>
  </si>
  <si>
    <t>https://ht1.csb.gov.tr/gallery.do?uid=1677249445718_8542</t>
  </si>
  <si>
    <t>81121394</t>
  </si>
  <si>
    <t>504/12</t>
  </si>
  <si>
    <t>Kilic</t>
  </si>
  <si>
    <t>C3VCM</t>
  </si>
  <si>
    <t>Kesin Hasar Tespit 1677249445718_8542 C3VCM</t>
  </si>
  <si>
    <t>504/12 Arsa</t>
  </si>
  <si>
    <t>POINT(37.683755875597335 37.42580600178838)</t>
  </si>
  <si>
    <t>6922768,6922812,6922833,6922849</t>
  </si>
  <si>
    <t>https://ht1.csb.gov.tr/gallery.do?uid=1676369747031_76246</t>
  </si>
  <si>
    <t>81119185</t>
  </si>
  <si>
    <t>0/1501</t>
  </si>
  <si>
    <t>131929283</t>
  </si>
  <si>
    <t>KGB4E</t>
  </si>
  <si>
    <t>Kesin Hasar Tespit 1676369747031_76246 KGB4E</t>
  </si>
  <si>
    <t>0/1501 Arsa</t>
  </si>
  <si>
    <t>POINT(37.68472704000007 37.42582251050007)</t>
  </si>
  <si>
    <t>https://ht1.csb.gov.tr/gallery.do?uid=1676710334685_76722</t>
  </si>
  <si>
    <t>81119655</t>
  </si>
  <si>
    <t>0/2242</t>
  </si>
  <si>
    <t>135644136</t>
  </si>
  <si>
    <t>VUGCH</t>
  </si>
  <si>
    <t>Kesin Hasar Tespit 1676710334685_76722 VUGCH</t>
  </si>
  <si>
    <t>0/2242 Arsa</t>
  </si>
  <si>
    <t>POINT(37.686122489500036 37.42644701450004)</t>
  </si>
  <si>
    <t>https://ht1.csb.gov.tr/gallery.do?uid=1676722887992_65787</t>
  </si>
  <si>
    <t>81119141</t>
  </si>
  <si>
    <t>0/1482</t>
  </si>
  <si>
    <t>128045713</t>
  </si>
  <si>
    <t>RFUZG</t>
  </si>
  <si>
    <t>Kesin Hasar Tespit 1676722887992_65787 RFUZG</t>
  </si>
  <si>
    <t>48115015588 ERSİN ALICI</t>
  </si>
  <si>
    <t>0/1482 Arsa</t>
  </si>
  <si>
    <t>POINT(37.68502304400005 37.42616650100004)</t>
  </si>
  <si>
    <t>https://ht1.csb.gov.tr/gallery.do?uid=1676534875495_79369</t>
  </si>
  <si>
    <t>81119958</t>
  </si>
  <si>
    <t>0/2568</t>
  </si>
  <si>
    <t>137693396</t>
  </si>
  <si>
    <t>19,68</t>
  </si>
  <si>
    <t>8ENM3</t>
  </si>
  <si>
    <t>Kesin Hasar Tespit 1676534875495_79369 8ENM3</t>
  </si>
  <si>
    <t>10310275616 YUSUF ÇALIŞKAN</t>
  </si>
  <si>
    <t>0/2568 Arsa</t>
  </si>
  <si>
    <t>POINT(37.68527148200005 37.425181984000034)</t>
  </si>
  <si>
    <t>No:68 dükkan olup herhangi bir hasar gözükmemektedir</t>
  </si>
  <si>
    <t>https://ht1.csb.gov.tr/gallery.do?uid=1677150390155_19008</t>
  </si>
  <si>
    <t>Doğan</t>
  </si>
  <si>
    <t>Bilinmemektedir</t>
  </si>
  <si>
    <t>3EYMY</t>
  </si>
  <si>
    <t>Kesin Hasar Tespit 1677150390155_19008 3EYMY</t>
  </si>
  <si>
    <t>POINT(37.68301211034476 37.42641523818841)</t>
  </si>
  <si>
    <t>6732513,6732561,6732589</t>
  </si>
  <si>
    <t>https://ht1.csb.gov.tr/gallery.do?uid=1676704527565_17215</t>
  </si>
  <si>
    <t>81119186</t>
  </si>
  <si>
    <t>0/1502</t>
  </si>
  <si>
    <t>133875112</t>
  </si>
  <si>
    <t>NVU2A</t>
  </si>
  <si>
    <t>Kesin Hasar Tespit 1676704527565_17215 NVU2A</t>
  </si>
  <si>
    <t>21727895168 MURAT YILDIZ</t>
  </si>
  <si>
    <t>0/1502 Arsa</t>
  </si>
  <si>
    <t>POINT(37.68456648950004 37.42582400400005)</t>
  </si>
  <si>
    <t>https://ht1.csb.gov.tr/gallery.do?uid=1677240428232_79327</t>
  </si>
  <si>
    <t>81571421</t>
  </si>
  <si>
    <t>530/29</t>
  </si>
  <si>
    <t>125784132</t>
  </si>
  <si>
    <t>ÇEVREYOLU,ÖZGÜR</t>
  </si>
  <si>
    <t>24,46</t>
  </si>
  <si>
    <t>RZ78P</t>
  </si>
  <si>
    <t>Kesin Hasar Tespit 1677240428232_79327 RZ78P</t>
  </si>
  <si>
    <t>20902922118 MEHMET YILDIRIM</t>
  </si>
  <si>
    <t>530/29 Yol</t>
  </si>
  <si>
    <t>POINT(37.680403483943806 37.42643099473923)</t>
  </si>
  <si>
    <t>6895785</t>
  </si>
  <si>
    <t>https://ht1.csb.gov.tr/gallery.do?uid=1677054253403_71015</t>
  </si>
  <si>
    <t>81120472</t>
  </si>
  <si>
    <t>0/2796</t>
  </si>
  <si>
    <t>134038520</t>
  </si>
  <si>
    <t>HALI,STAD</t>
  </si>
  <si>
    <t>17,18</t>
  </si>
  <si>
    <t>DBKH6</t>
  </si>
  <si>
    <t>Kesin Hasar Tespit 1677054253403_71015 DBKH6</t>
  </si>
  <si>
    <t>26986719828 ARAP KESER</t>
  </si>
  <si>
    <t>0/2796 Kargir Ev</t>
  </si>
  <si>
    <t>POINT(37.684899983000065 37.42821398800004)</t>
  </si>
  <si>
    <t>6400673,6400683,6400688,6400691,6400698</t>
  </si>
  <si>
    <t>https://ht1.csb.gov.tr/gallery.do?uid=1676708060294_81586</t>
  </si>
  <si>
    <t>81120031</t>
  </si>
  <si>
    <t>0/2251</t>
  </si>
  <si>
    <t>133941807</t>
  </si>
  <si>
    <t>8GP7F</t>
  </si>
  <si>
    <t>Kesin Hasar Tespit 1676708060294_81586 8GP7F</t>
  </si>
  <si>
    <t>20965920328 EMİNE KARAKUZA</t>
  </si>
  <si>
    <t>0/2251 Arsa</t>
  </si>
  <si>
    <t>POINT(37.685997997000044 37.42581800000005)</t>
  </si>
  <si>
    <t>https://ht1.csb.gov.tr/gallery.do?uid=1676546213123_43000</t>
  </si>
  <si>
    <t>81119947</t>
  </si>
  <si>
    <t>0/2444</t>
  </si>
  <si>
    <t>132873258</t>
  </si>
  <si>
    <t>DAGBP</t>
  </si>
  <si>
    <t>Kesin Hasar Tespit 1676546213123_43000 DAGBP</t>
  </si>
  <si>
    <t>18296008914 SEDAT ALTINTAŞ</t>
  </si>
  <si>
    <t>0/2444 Arsa</t>
  </si>
  <si>
    <t>POINT(37.68247200300004 37.42551052300004)</t>
  </si>
  <si>
    <t>https://ht1.csb.gov.tr/gallery.do?uid=1677244767724_6998</t>
  </si>
  <si>
    <t>120378179</t>
  </si>
  <si>
    <t>DOĞAN-1</t>
  </si>
  <si>
    <t>D8EYD</t>
  </si>
  <si>
    <t>Kesin Hasar Tespit 1677244767724_6998 D8EYD</t>
  </si>
  <si>
    <t>POINT(37.682956517493764 37.426245478576575)</t>
  </si>
  <si>
    <t>6896012,6896025,6896032,6896044,6896055,6896089</t>
  </si>
  <si>
    <t>https://ht1.csb.gov.tr/gallery.do?uid=1677061388815_29936</t>
  </si>
  <si>
    <t>130924996</t>
  </si>
  <si>
    <t>STAD</t>
  </si>
  <si>
    <t>R2CHD</t>
  </si>
  <si>
    <t>Kesin Hasar Tespit 1677061388815_29936 R2CHD</t>
  </si>
  <si>
    <t>POINT(37.68519800550004 37.42829200950004)</t>
  </si>
  <si>
    <t>Betonarme yapıda taşıyıcı sistemler kontrol edilmiş olup, herhangi bir hasara rastlanmamıştır. Taşıyıcı olmayan elemanlardan sıva çatlağı mevcuttur.</t>
  </si>
  <si>
    <t>6400338,6400349</t>
  </si>
  <si>
    <t>https://ht1.csb.gov.tr/gallery.do?uid=1677138753066_69577</t>
  </si>
  <si>
    <t>81119074</t>
  </si>
  <si>
    <t>0/1450</t>
  </si>
  <si>
    <t>136149135</t>
  </si>
  <si>
    <t>UARF7</t>
  </si>
  <si>
    <t>Kesin Hasar Tespit 1677138753066_69577 UARF7</t>
  </si>
  <si>
    <t>28501669052 HACİ ALİ SABANCI</t>
  </si>
  <si>
    <t>0/1450 Arsa</t>
  </si>
  <si>
    <t>POINT(37.68503498200005 37.42685799250003)</t>
  </si>
  <si>
    <t>Yığma yapıda taşıyıcı olarak görev yapan biriket duvarlarda tespit edildiği kadariyla hasarlar yoktur. Sıva çatlağı mevcuttur. Bahse konu elemanlar iyileştirilmesi gerekmektedir. 
Duvarlar yıkılmış, tabla sehim yapmış haldedir.</t>
  </si>
  <si>
    <t>6626034,6626071,6626100,6626133</t>
  </si>
  <si>
    <t>https://ht1.csb.gov.tr/gallery.do?uid=1677247033394_89054</t>
  </si>
  <si>
    <t>81118879</t>
  </si>
  <si>
    <t>0/1211</t>
  </si>
  <si>
    <t>132808825</t>
  </si>
  <si>
    <t>HALI</t>
  </si>
  <si>
    <t>ZFC6Z</t>
  </si>
  <si>
    <t>Kesin Hasar Tespit 1677247033394_89054 ZFC6Z</t>
  </si>
  <si>
    <t>17132048152 HAMDİYE DOĞAN</t>
  </si>
  <si>
    <t>0/1211 Arsa</t>
  </si>
  <si>
    <t>POINT(37.68400351533269 37.426866021414)</t>
  </si>
  <si>
    <t>6895822,6895855,6895862,6895873,6895884,6895915</t>
  </si>
  <si>
    <t>https://ht1.csb.gov.tr/gallery.do?uid=1676809582970_65192</t>
  </si>
  <si>
    <t>81119641</t>
  </si>
  <si>
    <t>0/2236</t>
  </si>
  <si>
    <t>138734207</t>
  </si>
  <si>
    <t>İSTİKLAL</t>
  </si>
  <si>
    <t>F4Y62</t>
  </si>
  <si>
    <t>Kesin Hasar Tespit 1676809582970_65192 F4Y62</t>
  </si>
  <si>
    <t>0/2236 Arsa</t>
  </si>
  <si>
    <t>POINT(37.686867983500065 37.427392502500055)</t>
  </si>
  <si>
    <t>5621416,5621530,5621568,5621599,5621625,5621650,5621682</t>
  </si>
  <si>
    <t>https://ht1.csb.gov.tr/gallery.do?uid=1677148650356_81301</t>
  </si>
  <si>
    <t>81118892</t>
  </si>
  <si>
    <t>0/1215</t>
  </si>
  <si>
    <t>Hacı muhtar sokak</t>
  </si>
  <si>
    <t>JAFDE</t>
  </si>
  <si>
    <t>Kesin Hasar Tespit 1677148650356_81301 JAFDE</t>
  </si>
  <si>
    <t>47476036850 MEHMETALİ YILDIZ</t>
  </si>
  <si>
    <t>0/1215 Arsa</t>
  </si>
  <si>
    <t>POINT(37.68343042406404 37.42621771721661)</t>
  </si>
  <si>
    <t>6729150,6729216,6729287</t>
  </si>
  <si>
    <t>https://ht1.csb.gov.tr/gallery.do?uid=1677051524582_32680</t>
  </si>
  <si>
    <t>81120422</t>
  </si>
  <si>
    <t>0/2785</t>
  </si>
  <si>
    <t>133996918</t>
  </si>
  <si>
    <t>ÇİM</t>
  </si>
  <si>
    <t>B36GG</t>
  </si>
  <si>
    <t>Kesin Hasar Tespit 1677051524582_32680 B36GG</t>
  </si>
  <si>
    <t>TC-YOK Şerif ertürk</t>
  </si>
  <si>
    <t>0/2785 Kargir Ev</t>
  </si>
  <si>
    <t>POINT(37.68546998800005 37.42870948050006)</t>
  </si>
  <si>
    <t>6400231,6400305,6400319,6400324</t>
  </si>
  <si>
    <t>https://ht1.csb.gov.tr/gallery.do?uid=1677139107121_5254</t>
  </si>
  <si>
    <t>81120973</t>
  </si>
  <si>
    <t>0/3111</t>
  </si>
  <si>
    <t>120483920</t>
  </si>
  <si>
    <t>GÜNDÜZ</t>
  </si>
  <si>
    <t>EZ4ZT</t>
  </si>
  <si>
    <t>Kesin Hasar Tespit 1677139107121_5254 EZ4ZT</t>
  </si>
  <si>
    <t>0/3111 Arsa</t>
  </si>
  <si>
    <t>BURAK KAÇAR - ÖMER TONKA</t>
  </si>
  <si>
    <t>POINT(37.68117348200005 37.425046009000056)</t>
  </si>
  <si>
    <t>6619642,6619647,6619659</t>
  </si>
  <si>
    <t>https://ht1.csb.gov.tr/gallery.do?uid=1676723544784_88612</t>
  </si>
  <si>
    <t>81119176</t>
  </si>
  <si>
    <t>0/1494</t>
  </si>
  <si>
    <t>132566910</t>
  </si>
  <si>
    <t>3TYF6</t>
  </si>
  <si>
    <t>Kesin Hasar Tespit 1676723544784_88612 3TYF6</t>
  </si>
  <si>
    <t>10376273694 RAHİME ÇOBAN</t>
  </si>
  <si>
    <t>0/1494 Arsa</t>
  </si>
  <si>
    <t>POINT(37.68498249450005 37.425971482500046)</t>
  </si>
  <si>
    <t>https://ht1.csb.gov.tr/gallery.do?uid=1676704670620_35167</t>
  </si>
  <si>
    <t>81119196</t>
  </si>
  <si>
    <t>0/1508</t>
  </si>
  <si>
    <t>128232899</t>
  </si>
  <si>
    <t>CZ3PC</t>
  </si>
  <si>
    <t>Kesin Hasar Tespit 1676704670620_35167 CZ3PC</t>
  </si>
  <si>
    <t>17942021062 HACİ YALÇIN</t>
  </si>
  <si>
    <t>0/1508 Arsa</t>
  </si>
  <si>
    <t>POINT(37.68472951900006 37.42567651200005)</t>
  </si>
  <si>
    <t>https://ht1.csb.gov.tr/gallery.do?uid=1676191370871_83860</t>
  </si>
  <si>
    <t>81119292</t>
  </si>
  <si>
    <t>0/1616</t>
  </si>
  <si>
    <t>132874868</t>
  </si>
  <si>
    <t>H6U6R</t>
  </si>
  <si>
    <t>Kesin Hasar Tespit 1676191370871_83860 H6U6R</t>
  </si>
  <si>
    <t>24442804378 MUSTAFA TEKİN</t>
  </si>
  <si>
    <t>0/1616 Arsa</t>
  </si>
  <si>
    <t>POINT(37.68224449850004 37.42669901200003)</t>
  </si>
  <si>
    <t>Duvarlarda çatlaklar ve ayrılmalar mevcut olup yığma olduğundan tehlike arz etmektedir</t>
  </si>
  <si>
    <t>1986</t>
  </si>
  <si>
    <t>https://ht1.csb.gov.tr/gallery.do?uid=1676804278604_52212</t>
  </si>
  <si>
    <t>81120474</t>
  </si>
  <si>
    <t>0/2797</t>
  </si>
  <si>
    <t>131383317</t>
  </si>
  <si>
    <t>CT4D2</t>
  </si>
  <si>
    <t>Kesin Hasar Tespit 1676804278604_52212 CT4D2</t>
  </si>
  <si>
    <t>0/2797 Arsa</t>
  </si>
  <si>
    <t>POINT(37.68506363250006 37.42813687450004)</t>
  </si>
  <si>
    <t>5621361</t>
  </si>
  <si>
    <t>https://ht1.csb.gov.tr/gallery.do?uid=1677135958133_32057</t>
  </si>
  <si>
    <t>81119571</t>
  </si>
  <si>
    <t>0/2218</t>
  </si>
  <si>
    <t>127712917</t>
  </si>
  <si>
    <t>KTTFF</t>
  </si>
  <si>
    <t>Kesin Hasar Tespit 1677135958133_32057 KTTFF</t>
  </si>
  <si>
    <t>31549567730 HÜSEYİN KOYUNCU</t>
  </si>
  <si>
    <t>0/2218 Arsa</t>
  </si>
  <si>
    <t>POINT(37.68638650300005 37.42704252000004)</t>
  </si>
  <si>
    <t>6625370,6625444,6625474,6625503,6625548,6625582,6625615</t>
  </si>
  <si>
    <t>https://ht1.csb.gov.tr/gallery.do?uid=1676452470375_77518</t>
  </si>
  <si>
    <t>81118973</t>
  </si>
  <si>
    <t>0/1275</t>
  </si>
  <si>
    <t>125386805</t>
  </si>
  <si>
    <t>J6JHD</t>
  </si>
  <si>
    <t>Kesin Hasar Tespit 1676452470375_77518 J6JHD</t>
  </si>
  <si>
    <t>0/1275 Arsa</t>
  </si>
  <si>
    <t>POINT(37.68721798850004 37.425335991000054)</t>
  </si>
  <si>
    <t>https://ht1.csb.gov.tr/gallery.do?uid=1676709283193_94831</t>
  </si>
  <si>
    <t>81120038</t>
  </si>
  <si>
    <t>0/2253</t>
  </si>
  <si>
    <t>131950040</t>
  </si>
  <si>
    <t>C6BZR</t>
  </si>
  <si>
    <t>Kesin Hasar Tespit 1676709283193_94831 C6BZR</t>
  </si>
  <si>
    <t>21691895720 NAZİFE BÜLBÜL</t>
  </si>
  <si>
    <t>0/2253 Arsa</t>
  </si>
  <si>
    <t>POINT(37.68613550400005 37.42600549100007)</t>
  </si>
  <si>
    <t>https://ht1.csb.gov.tr/gallery.do?uid=1676722924090_10648</t>
  </si>
  <si>
    <t>81119143</t>
  </si>
  <si>
    <t>0/1483</t>
  </si>
  <si>
    <t>122496953</t>
  </si>
  <si>
    <t>4EGV6</t>
  </si>
  <si>
    <t>Kesin Hasar Tespit 1676722924090_10648 4EGV6</t>
  </si>
  <si>
    <t>37228378482 İSMET KARADEMİR</t>
  </si>
  <si>
    <t>0/1483 Arsa</t>
  </si>
  <si>
    <t>POINT(37.68490248200004 37.42618351650006)</t>
  </si>
  <si>
    <t>https://ht1.csb.gov.tr/gallery.do?uid=1676723237741_63328</t>
  </si>
  <si>
    <t>81119116</t>
  </si>
  <si>
    <t>0/1475</t>
  </si>
  <si>
    <t>122137706</t>
  </si>
  <si>
    <t>ETZZH</t>
  </si>
  <si>
    <t>Kesin Hasar Tespit 1676723237741_63328 ETZZH</t>
  </si>
  <si>
    <t>24499802198 BEKİR DOĞAN</t>
  </si>
  <si>
    <t>0/1475 Arsa</t>
  </si>
  <si>
    <t>POINT(37.684773008000036 37.426186007500036)</t>
  </si>
  <si>
    <t>https://ht1.csb.gov.tr/gallery.do?uid=1676705393590_10322</t>
  </si>
  <si>
    <t>81121170</t>
  </si>
  <si>
    <t>0/3574</t>
  </si>
  <si>
    <t>125898866</t>
  </si>
  <si>
    <t>7VCHJ</t>
  </si>
  <si>
    <t>Kesin Hasar Tespit 1676705393590_10322 7VCHJ</t>
  </si>
  <si>
    <t>0/3574 Arsa</t>
  </si>
  <si>
    <t>POINT(37.68522899550007 37.425693519500044)</t>
  </si>
  <si>
    <t>https://ht1.csb.gov.tr/gallery.do?uid=1677061774884_25815</t>
  </si>
  <si>
    <t>81120482</t>
  </si>
  <si>
    <t>0/2801</t>
  </si>
  <si>
    <t>131787459</t>
  </si>
  <si>
    <t>T3RMJ</t>
  </si>
  <si>
    <t>Kesin Hasar Tespit 1677061774884_25815 T3RMJ</t>
  </si>
  <si>
    <t>0/2801 Kargir Ev</t>
  </si>
  <si>
    <t>POINT(37.68568701500004 37.42838799850006)</t>
  </si>
  <si>
    <t>6400800,6400812,6400822</t>
  </si>
  <si>
    <t>https://ht1.csb.gov.tr/gallery.do?uid=1676715410626_95318</t>
  </si>
  <si>
    <t>81120311</t>
  </si>
  <si>
    <t>0/3122</t>
  </si>
  <si>
    <t>P.T.T Sokak</t>
  </si>
  <si>
    <t>87PAY</t>
  </si>
  <si>
    <t>Kesin Hasar Tespit 1676715410626_95318 87PAY</t>
  </si>
  <si>
    <t>0/3122 Arsa</t>
  </si>
  <si>
    <t>POINT(37.681405909617965 37.425229933910046)</t>
  </si>
  <si>
    <t>https://ht1.csb.gov.tr/gallery.do?uid=1677053529239_19474</t>
  </si>
  <si>
    <t>81120406</t>
  </si>
  <si>
    <t>0/2779</t>
  </si>
  <si>
    <t>130533128</t>
  </si>
  <si>
    <t>6Y4KV</t>
  </si>
  <si>
    <t>Kesin Hasar Tespit 1677053529239_19474 6Y4KV</t>
  </si>
  <si>
    <t>16993243850 TAHSİN ERDİN</t>
  </si>
  <si>
    <t>0/2779 Kargir Ev</t>
  </si>
  <si>
    <t>POINT(37.68505296600006 37.42890947750004)</t>
  </si>
  <si>
    <t>6400508,6400527,6400537,6400550,6400558,6400570</t>
  </si>
  <si>
    <t>https://ht1.csb.gov.tr/gallery.do?uid=1676723941125_28627</t>
  </si>
  <si>
    <t>81119171</t>
  </si>
  <si>
    <t>0/1492</t>
  </si>
  <si>
    <t>132927690</t>
  </si>
  <si>
    <t>8FZ6C</t>
  </si>
  <si>
    <t>Kesin Hasar Tespit 1676723941125_28627 8FZ6C</t>
  </si>
  <si>
    <t>16025084680 ŞEVKET ÖNER</t>
  </si>
  <si>
    <t>0/1492 Arsa</t>
  </si>
  <si>
    <t>POINT(37.68471199000004 37.42593897900005)</t>
  </si>
  <si>
    <t>https://ht1.csb.gov.tr/gallery.do?uid=1677060768455_14347</t>
  </si>
  <si>
    <t>81120461</t>
  </si>
  <si>
    <t>0/2794</t>
  </si>
  <si>
    <t>131972804</t>
  </si>
  <si>
    <t>8P7TG</t>
  </si>
  <si>
    <t>Kesin Hasar Tespit 1677060768455_14347 8P7TG</t>
  </si>
  <si>
    <t>TC-YOK Mustafa ilik</t>
  </si>
  <si>
    <t>0/2794 Kargir Ev</t>
  </si>
  <si>
    <t>POINT(37.685081480000036 37.428380509500045)</t>
  </si>
  <si>
    <t>6400973,6400985,6400996</t>
  </si>
  <si>
    <t>https://ht1.csb.gov.tr/gallery.do?uid=1677147111272_99422</t>
  </si>
  <si>
    <t>81118884</t>
  </si>
  <si>
    <t>0/1212</t>
  </si>
  <si>
    <t>132304155</t>
  </si>
  <si>
    <t>GTT4E</t>
  </si>
  <si>
    <t>Kesin Hasar Tespit 1677147111272_99422 GTT4E</t>
  </si>
  <si>
    <t>20374939614 AYŞE GÜLTEKİN</t>
  </si>
  <si>
    <t>0/1212 Arsa</t>
  </si>
  <si>
    <t>POINT(37.68407847100005 37.42646650400005)</t>
  </si>
  <si>
    <t>6729480,6729644,6729710,6729788</t>
  </si>
  <si>
    <t>https://ht1.csb.gov.tr/gallery.do?uid=1677149784056_28379</t>
  </si>
  <si>
    <t>81119279</t>
  </si>
  <si>
    <t>0/1612</t>
  </si>
  <si>
    <t>139877757</t>
  </si>
  <si>
    <t>HEGKY</t>
  </si>
  <si>
    <t>Kesin Hasar Tespit 1677149784056_28379 HEGKY</t>
  </si>
  <si>
    <t>45994085756 AYŞEGÜL YAVUZ</t>
  </si>
  <si>
    <t>0/1612 Arsa</t>
  </si>
  <si>
    <t>POINT(37.68309097800005 37.426667999000045)</t>
  </si>
  <si>
    <t>6730962,6731049,6731135,6731192,6731269</t>
  </si>
  <si>
    <t>https://ht1.csb.gov.tr/gallery.do?uid=1677053170151_12125</t>
  </si>
  <si>
    <t>81120414</t>
  </si>
  <si>
    <t>0/2782</t>
  </si>
  <si>
    <t>124754730</t>
  </si>
  <si>
    <t>788ZJ</t>
  </si>
  <si>
    <t>Kesin Hasar Tespit 1677053170151_12125 788ZJ</t>
  </si>
  <si>
    <t>0/2782 Kargir Ev</t>
  </si>
  <si>
    <t>POINT(37.685030499500044 37.42863451450006)</t>
  </si>
  <si>
    <t>6400378,6400387,6400395</t>
  </si>
  <si>
    <t>https://ht1.csb.gov.tr/gallery.do?uid=1676445848509_27975</t>
  </si>
  <si>
    <t>81119676</t>
  </si>
  <si>
    <t>0/2265</t>
  </si>
  <si>
    <t>125592923</t>
  </si>
  <si>
    <t>DEHBF</t>
  </si>
  <si>
    <t>Kesin Hasar Tespit 1676445848509_27975 DEHBF</t>
  </si>
  <si>
    <t>16874056388 SITKI KUTVAL</t>
  </si>
  <si>
    <t>0/2265 Arsa</t>
  </si>
  <si>
    <t>POINT(37.68599800250004 37.42568047700004)</t>
  </si>
  <si>
    <t>https://ht1.csb.gov.tr/gallery.do?uid=1677141893969_79033</t>
  </si>
  <si>
    <t>81119053</t>
  </si>
  <si>
    <t>0/1439</t>
  </si>
  <si>
    <t>135312171</t>
  </si>
  <si>
    <t>887ZA</t>
  </si>
  <si>
    <t>Kesin Hasar Tespit 1677141893969_79033 887ZA</t>
  </si>
  <si>
    <t>0/1439 Arsa</t>
  </si>
  <si>
    <t>POINT(37.684461485500066 37.42683648950006)</t>
  </si>
  <si>
    <t>6626510</t>
  </si>
  <si>
    <t>https://ht1.csb.gov.tr/gallery.do?uid=1676543501153_2691</t>
  </si>
  <si>
    <t>81120231</t>
  </si>
  <si>
    <t>0/2455</t>
  </si>
  <si>
    <t>132146556</t>
  </si>
  <si>
    <t>6BDNF</t>
  </si>
  <si>
    <t>Kesin Hasar Tespit 1676543501153_2691 6BDNF</t>
  </si>
  <si>
    <t>0/2455 Kargir Ev</t>
  </si>
  <si>
    <t>POINT(37.68392950400005 37.42529253150005)</t>
  </si>
  <si>
    <t>https://ht1.csb.gov.tr/gallery.do?uid=1676448812702_11912</t>
  </si>
  <si>
    <t>81119397</t>
  </si>
  <si>
    <t>0/1733</t>
  </si>
  <si>
    <t>132350547</t>
  </si>
  <si>
    <t>FCJ3E</t>
  </si>
  <si>
    <t>Kesin Hasar Tespit 1676448812702_11912 FCJ3E</t>
  </si>
  <si>
    <t>0/1733 Arsa</t>
  </si>
  <si>
    <t>POINT(37.68665450350005 37.42544648900005)</t>
  </si>
  <si>
    <t>https://ht1.csb.gov.tr/gallery.do?uid=1676553815595_45506</t>
  </si>
  <si>
    <t>81119952</t>
  </si>
  <si>
    <t>0/2445</t>
  </si>
  <si>
    <t>120139472</t>
  </si>
  <si>
    <t>DG3RB</t>
  </si>
  <si>
    <t>Kesin Hasar Tespit 1676553815595_45506 DG3RB</t>
  </si>
  <si>
    <t>43849157382 MUSTAFA KINA</t>
  </si>
  <si>
    <t>0/2445 Kargir Ev</t>
  </si>
  <si>
    <t>POINT(37.68260450750006 37.42549451250005)</t>
  </si>
  <si>
    <t>https://ht1.csb.gov.tr/gallery.do?uid=1676712000916_82291</t>
  </si>
  <si>
    <t>81120061</t>
  </si>
  <si>
    <t>0/2259</t>
  </si>
  <si>
    <t>449827807</t>
  </si>
  <si>
    <t>3,3A</t>
  </si>
  <si>
    <t>HTVZT</t>
  </si>
  <si>
    <t>Kesin Hasar Tespit 1676712000916_82291 HTVZT</t>
  </si>
  <si>
    <t>0/2259 Arsa</t>
  </si>
  <si>
    <t>POINT(37.686964699500066 37.42601715950005)</t>
  </si>
  <si>
    <t>https://ht1.csb.gov.tr/gallery.do?uid=1676550985091_64719</t>
  </si>
  <si>
    <t>81121369</t>
  </si>
  <si>
    <t>502/1</t>
  </si>
  <si>
    <t>132348673</t>
  </si>
  <si>
    <t>D3H6V</t>
  </si>
  <si>
    <t>Kesin Hasar Tespit 1676550985091_64719 D3H6V</t>
  </si>
  <si>
    <t>502/1 Arsa</t>
  </si>
  <si>
    <t>POINT(37.682438479500036 37.42582502950006)</t>
  </si>
  <si>
    <t>https://ht1.csb.gov.tr/gallery.do?uid=1676713629963_20613</t>
  </si>
  <si>
    <t>136220662</t>
  </si>
  <si>
    <t>4CRDR</t>
  </si>
  <si>
    <t>Kesin Hasar Tespit 1676713629963_20613 4CRDR</t>
  </si>
  <si>
    <t>13451170710 MEHMET TUTAR</t>
  </si>
  <si>
    <t>POINT(37.683669993500075 37.42667297850005)</t>
  </si>
  <si>
    <t>https://ht1.csb.gov.tr/gallery.do?uid=1677225362324_74395</t>
  </si>
  <si>
    <t>81119102</t>
  </si>
  <si>
    <t>0/1466</t>
  </si>
  <si>
    <t>120089487</t>
  </si>
  <si>
    <t>6HR6P</t>
  </si>
  <si>
    <t>Kesin Hasar Tespit 1677225362324_74395 6HR6P</t>
  </si>
  <si>
    <t>0/1466 Arsa</t>
  </si>
  <si>
    <t>POINT(37.68485248300007 37.426472969500054)</t>
  </si>
  <si>
    <t>6839308,6839312,6839316,6839319,6839324</t>
  </si>
  <si>
    <t>https://ht1.csb.gov.tr/gallery.do?uid=1676544254481_58849</t>
  </si>
  <si>
    <t>81121411</t>
  </si>
  <si>
    <t>504/18</t>
  </si>
  <si>
    <t>127401552</t>
  </si>
  <si>
    <t>HACI MUHTAR,ŞAHİNLER</t>
  </si>
  <si>
    <t>66,6A,6B</t>
  </si>
  <si>
    <t>8B7Z3</t>
  </si>
  <si>
    <t>Kesin Hasar Tespit 1676544254481_58849 8B7Z3</t>
  </si>
  <si>
    <t>504/18 Arsa</t>
  </si>
  <si>
    <t>POINT(37.68355299400005 37.42554098350004)</t>
  </si>
  <si>
    <t>https://ht1.csb.gov.tr/gallery.do?uid=1677134146859_26234</t>
  </si>
  <si>
    <t>81119467</t>
  </si>
  <si>
    <t>0/2187</t>
  </si>
  <si>
    <t>129136727</t>
  </si>
  <si>
    <t>DEĞİRMEN</t>
  </si>
  <si>
    <t>PAE46</t>
  </si>
  <si>
    <t>Kesin Hasar Tespit 1677134146859_26234 PAE46</t>
  </si>
  <si>
    <t>30658597362 MEMET KORKMAZ</t>
  </si>
  <si>
    <t>0/2187 Arsa</t>
  </si>
  <si>
    <t>POINT(37.68501398150005 37.42725452500005)</t>
  </si>
  <si>
    <t>6625743,6625800,6625830,6625855</t>
  </si>
  <si>
    <t>https://ht1.csb.gov.tr/gallery.do?uid=1677052404253_13768</t>
  </si>
  <si>
    <t>138170659</t>
  </si>
  <si>
    <t>R83T6</t>
  </si>
  <si>
    <t>Kesin Hasar Tespit 1677052404253_13768 R83T6</t>
  </si>
  <si>
    <t>38650331076 MUHİTTİN KARADEMİR</t>
  </si>
  <si>
    <t>POINT(37.68534950550006 37.42874751300005)</t>
  </si>
  <si>
    <t>6400187,6400197,6400204</t>
  </si>
  <si>
    <t>https://ht1.csb.gov.tr/gallery.do?uid=1676808090357_79849</t>
  </si>
  <si>
    <t>81119516</t>
  </si>
  <si>
    <t>0/2204</t>
  </si>
  <si>
    <t>131844060</t>
  </si>
  <si>
    <t>YNDC6</t>
  </si>
  <si>
    <t>Kesin Hasar Tespit 1676808090357_79849 YNDC6</t>
  </si>
  <si>
    <t>0/2204 Arsa</t>
  </si>
  <si>
    <t>POINT(37.68632502500003 37.42783598950004)</t>
  </si>
  <si>
    <t>5614643,5614657,5614668,5614679,5614693,5614704,5614715,5614726</t>
  </si>
  <si>
    <t>https://ht1.csb.gov.tr/gallery.do?uid=1676964381874_26698</t>
  </si>
  <si>
    <t>81119930</t>
  </si>
  <si>
    <t>0/2371</t>
  </si>
  <si>
    <t>127413797</t>
  </si>
  <si>
    <t>RAUZY</t>
  </si>
  <si>
    <t>Kesin Hasar Tespit 1676964381874_26698 RAUZY</t>
  </si>
  <si>
    <t>0/2371 Arsa</t>
  </si>
  <si>
    <t>POINT(37.68047548300004 37.42599800000008)</t>
  </si>
  <si>
    <t>6153144,6153189,6153259</t>
  </si>
  <si>
    <t>https://ht1.csb.gov.tr/gallery.do?uid=1676372794264_9250</t>
  </si>
  <si>
    <t>130461239</t>
  </si>
  <si>
    <t>8Y7VH</t>
  </si>
  <si>
    <t>Kesin Hasar Tespit 1676372794264_9250 8Y7VH</t>
  </si>
  <si>
    <t>POINT(37.68756652850004 37.42595550950006)</t>
  </si>
  <si>
    <t>https://ht1.csb.gov.tr/gallery.do?uid=1677148889636_71132</t>
  </si>
  <si>
    <t>81118909</t>
  </si>
  <si>
    <t>0/1226</t>
  </si>
  <si>
    <t>U63AZ</t>
  </si>
  <si>
    <t>Kesin Hasar Tespit 1677148889636_71132 U63AZ</t>
  </si>
  <si>
    <t>14027151270 METİN KÜPE</t>
  </si>
  <si>
    <t>0/1226 Arsa</t>
  </si>
  <si>
    <t>POINT(37.6834164083841 37.42612548187588)</t>
  </si>
  <si>
    <t>6733734,6733808,6733927</t>
  </si>
  <si>
    <t>https://ht1.csb.gov.tr/gallery.do?uid=1676211375624_96878</t>
  </si>
  <si>
    <t>81119443</t>
  </si>
  <si>
    <t>0/1915</t>
  </si>
  <si>
    <t>132383696</t>
  </si>
  <si>
    <t>R7KE6</t>
  </si>
  <si>
    <t>Kesin Hasar Tespit 1676211375624_96878 R7KE6</t>
  </si>
  <si>
    <t>0/1915 Tarla</t>
  </si>
  <si>
    <t>POINT(37.68658545000005 37.42634412400005)</t>
  </si>
  <si>
    <t>Yapı daha önce güçlendirme görmüş. Yapıda 3 adet kirişte 2 mm ve daha fazla çatlaklar mevcut. Yapılan kontrollerde beton dayanımının düşük olduğu kanaatine varılmış olup test numunesi alınması gerekmektedir. Yapının güney cephesinin orta bölümünde dışa doğru gözle görünen bir yatma farkedilmiş ancak herhangi bir çatlama bulunmamaktadır. Çatı Ve temelde hasar görülmemiştir.</t>
  </si>
  <si>
    <t>3552986,3553026,3553063,3553090,3553123,3553151,3553179,3553209,3553233,3553263,3553299,3553325,3553359,3553385,3553416,3553444,3553468,3553491</t>
  </si>
  <si>
    <t>https://ht1.csb.gov.tr/gallery.do?uid=1676968863532_67126</t>
  </si>
  <si>
    <t>81120950</t>
  </si>
  <si>
    <t>0/3090</t>
  </si>
  <si>
    <t>124699968</t>
  </si>
  <si>
    <t>GÜNDÜZ,GÜNEŞ</t>
  </si>
  <si>
    <t>12,9</t>
  </si>
  <si>
    <t>YJ2K4</t>
  </si>
  <si>
    <t>Kesin Hasar Tespit 1676968863532_67126 YJ2K4</t>
  </si>
  <si>
    <t>20329941730 CUMA KAYA</t>
  </si>
  <si>
    <t>0/3090 Arsa</t>
  </si>
  <si>
    <t>POINT(37.680856480000045 37.42547002150005)</t>
  </si>
  <si>
    <t>6153324,6153354,6153388,6153440,6153469,6153495</t>
  </si>
  <si>
    <t>https://ht1.csb.gov.tr/gallery.do?uid=1677155187263_59951</t>
  </si>
  <si>
    <t>81120951</t>
  </si>
  <si>
    <t>0/3091</t>
  </si>
  <si>
    <t>132640277</t>
  </si>
  <si>
    <t>T7BYP</t>
  </si>
  <si>
    <t>Kesin Hasar Tespit 1677155187263_59951 T7BYP</t>
  </si>
  <si>
    <t>0/3091 Kargir Ev</t>
  </si>
  <si>
    <t>POINT(37.68086503300006 37.425388477500064)</t>
  </si>
  <si>
    <t>6665532,6665541,6665556,6665572</t>
  </si>
  <si>
    <t>https://ht1.csb.gov.tr/gallery.do?uid=1676538729063_70112</t>
  </si>
  <si>
    <t>132528795</t>
  </si>
  <si>
    <t>BHGT2</t>
  </si>
  <si>
    <t>Kesin Hasar Tespit 1676538729063_70112 BHGT2</t>
  </si>
  <si>
    <t>45718094996 KÜREYŞ BULUT</t>
  </si>
  <si>
    <t>POINT(37.68512699850007 37.42570797450006)</t>
  </si>
  <si>
    <t>https://ht1.csb.gov.tr/gallery.do?uid=1676711537715_37806</t>
  </si>
  <si>
    <t>81120058</t>
  </si>
  <si>
    <t>0/2258</t>
  </si>
  <si>
    <t>126661297</t>
  </si>
  <si>
    <t>23,23A</t>
  </si>
  <si>
    <t>MREJP</t>
  </si>
  <si>
    <t>Kesin Hasar Tespit 1676711537715_37806 MREJP</t>
  </si>
  <si>
    <t>0/2258 Arsa</t>
  </si>
  <si>
    <t>POINT(37.68677252400005 37.42612701400006)</t>
  </si>
  <si>
    <t>https://ht1.csb.gov.tr/gallery.do?uid=1676367535906_12309</t>
  </si>
  <si>
    <t>81120935</t>
  </si>
  <si>
    <t>0/3083</t>
  </si>
  <si>
    <t>124782384</t>
  </si>
  <si>
    <t>GÜNEŞ</t>
  </si>
  <si>
    <t>HF26J</t>
  </si>
  <si>
    <t>Kesin Hasar Tespit 1676367535906_12309 HF26J</t>
  </si>
  <si>
    <t>20113948570 EMİN DENİZ,20113948570 EMİN DENİZ</t>
  </si>
  <si>
    <t>0/3083 Arsa</t>
  </si>
  <si>
    <t>POINT(37.68076950200003 37.425632524000065)</t>
  </si>
  <si>
    <t>https://ht1.csb.gov.tr/gallery.do?uid=1676719505826_93060</t>
  </si>
  <si>
    <t>129093324</t>
  </si>
  <si>
    <t>34VKT</t>
  </si>
  <si>
    <t>Kesin Hasar Tespit 1676719505826_93060 34VKT</t>
  </si>
  <si>
    <t>29383639980 AYNUR KIRMAZ</t>
  </si>
  <si>
    <t>POINT(37.68787500350007 37.42603399750004)</t>
  </si>
  <si>
    <t>https://ht1.csb.gov.tr/gallery.do?uid=1677052580075_48563</t>
  </si>
  <si>
    <t>81120404</t>
  </si>
  <si>
    <t>0/2778</t>
  </si>
  <si>
    <t>121275127</t>
  </si>
  <si>
    <t>V8FYV</t>
  </si>
  <si>
    <t>Kesin Hasar Tespit 1677052580075_48563 V8FYV</t>
  </si>
  <si>
    <t>13370173588 ADEM BAYRAM</t>
  </si>
  <si>
    <t>0/2778 Kargir Ev</t>
  </si>
  <si>
    <t>POINT(37.68516849700006 37.42888102150005)</t>
  </si>
  <si>
    <t>6400068,6400070,6400128,6400135,6400143,6400148</t>
  </si>
  <si>
    <t>https://ht1.csb.gov.tr/gallery.do?uid=1676712730029_59968</t>
  </si>
  <si>
    <t>81119114</t>
  </si>
  <si>
    <t>0/1474</t>
  </si>
  <si>
    <t>128364270</t>
  </si>
  <si>
    <t>T3GEC</t>
  </si>
  <si>
    <t>Kesin Hasar Tespit 1676712730029_59968 T3GEC</t>
  </si>
  <si>
    <t>0/1474 Arsa</t>
  </si>
  <si>
    <t>POINT(37.68464953900005 37.42618249650005)</t>
  </si>
  <si>
    <t>https://ht1.csb.gov.tr/gallery.do?uid=1677246082262_7130</t>
  </si>
  <si>
    <t>132109588</t>
  </si>
  <si>
    <t>CU84J</t>
  </si>
  <si>
    <t>Kesin Hasar Tespit 1677246082262_7130 CU84J</t>
  </si>
  <si>
    <t>36091438880 FATMA ULUKÖK</t>
  </si>
  <si>
    <t>POINT(37.68398298309563 37.426834991224474)</t>
  </si>
  <si>
    <t>6896343,6896353,6896369,6896377,6896383,6896389</t>
  </si>
  <si>
    <t>https://ht1.csb.gov.tr/gallery.do?uid=1676544647067_15468</t>
  </si>
  <si>
    <t>135933539</t>
  </si>
  <si>
    <t>3EC4A</t>
  </si>
  <si>
    <t>Kesin Hasar Tespit 1676544647067_15468 3EC4A</t>
  </si>
  <si>
    <t>POINT(37.68349747550005 37.42561649250004)</t>
  </si>
  <si>
    <t>https://ht1.csb.gov.tr/gallery.do?uid=1677048092267_96346</t>
  </si>
  <si>
    <t>81120017</t>
  </si>
  <si>
    <t>0/2772</t>
  </si>
  <si>
    <t>127262947</t>
  </si>
  <si>
    <t>AAGFN</t>
  </si>
  <si>
    <t>Kesin Hasar Tespit 1677048092267_96346 AAGFN</t>
  </si>
  <si>
    <t>31525568522 VEYSEL KOYUNCU</t>
  </si>
  <si>
    <t>0/2772 Kargir Ev</t>
  </si>
  <si>
    <t>POINT(37.685208993500055 37.42913000500005)</t>
  </si>
  <si>
    <t>6400729,6400735,6400746,6400752,6400757,6400764,6400774,6400782,6400786</t>
  </si>
  <si>
    <t>https://ht1.csb.gov.tr/gallery.do?uid=1677055701247_82114</t>
  </si>
  <si>
    <t>130958986</t>
  </si>
  <si>
    <t>V3JRN</t>
  </si>
  <si>
    <t>Kesin Hasar Tespit 1677055701247_82114 V3JRN</t>
  </si>
  <si>
    <t>38212345626 HANİFİ KARADEMİR</t>
  </si>
  <si>
    <t>POINT(37.685098014500056 37.42823747800003)</t>
  </si>
  <si>
    <t>Betonarme yapı taşıyıcı sistemi olan kolonlarda kirilma kirislerde kılcal çatlama mevcuttur. Kolonlarda donatı bükülmesi mevcut ve taşıyıcı biriketler kirilmistir</t>
  </si>
  <si>
    <t>6401003,6401016,6401022</t>
  </si>
  <si>
    <t>https://ht1.csb.gov.tr/gallery.do?uid=1677052823295_91739</t>
  </si>
  <si>
    <t>129167094</t>
  </si>
  <si>
    <t>BZMMV</t>
  </si>
  <si>
    <t>Kesin Hasar Tespit 1677052823295_91739 BZMMV</t>
  </si>
  <si>
    <t>POINT(37.685130509500055 37.42880749300005)</t>
  </si>
  <si>
    <t>6400157,6400168,6400176</t>
  </si>
  <si>
    <t>https://ht1.csb.gov.tr/gallery.do?uid=1676980097109_41554</t>
  </si>
  <si>
    <t>81119031</t>
  </si>
  <si>
    <t>0/1403</t>
  </si>
  <si>
    <t>132787094</t>
  </si>
  <si>
    <t>PANCAR</t>
  </si>
  <si>
    <t>V28R7</t>
  </si>
  <si>
    <t>Kesin Hasar Tespit 1676980097109_41554 V28R7</t>
  </si>
  <si>
    <t>34027507648 RAHİME GEÇER</t>
  </si>
  <si>
    <t>0/1403 Arsa</t>
  </si>
  <si>
    <t>POINT(37.682256512000066 37.426181991500044)</t>
  </si>
  <si>
    <t>6193489,6193514,6193521,6193531,6193542</t>
  </si>
  <si>
    <t>https://ht1.csb.gov.tr/gallery.do?uid=1677136948212_39618</t>
  </si>
  <si>
    <t>81119652</t>
  </si>
  <si>
    <t>0/2240</t>
  </si>
  <si>
    <t>129732533</t>
  </si>
  <si>
    <t>GAZNN</t>
  </si>
  <si>
    <t>Kesin Hasar Tespit 1677136948212_39618 GAZNN</t>
  </si>
  <si>
    <t>TC-YOK Mine yavuz</t>
  </si>
  <si>
    <t>0/2240 Arsa</t>
  </si>
  <si>
    <t>POINT(37.68606150600007 37.42669549100006)</t>
  </si>
  <si>
    <t>6624852,6624868,6624890,6624903,6624919,6624928,6624961</t>
  </si>
  <si>
    <t>https://ht1.csb.gov.tr/gallery.do?uid=1676711856441_12244</t>
  </si>
  <si>
    <t>130832371</t>
  </si>
  <si>
    <t>TRZR2</t>
  </si>
  <si>
    <t>Kesin Hasar Tespit 1676711856441_12244 TRZR2</t>
  </si>
  <si>
    <t>POINT(37.686931002500046 37.426136976000066)</t>
  </si>
  <si>
    <t>https://ht1.csb.gov.tr/gallery.do?uid=1676981573731_87536</t>
  </si>
  <si>
    <t>81118898</t>
  </si>
  <si>
    <t>0/1222</t>
  </si>
  <si>
    <t>129786794</t>
  </si>
  <si>
    <t>5,7</t>
  </si>
  <si>
    <t>UAMNF</t>
  </si>
  <si>
    <t>Kesin Hasar Tespit 1676981573731_87536 UAMNF</t>
  </si>
  <si>
    <t>12818192068 MEHMET AYKANAT</t>
  </si>
  <si>
    <t>0/1222 Kargir Ev</t>
  </si>
  <si>
    <t>POINT(37.68262748750007 37.42602100550005)</t>
  </si>
  <si>
    <t>6193655,6193666,6193682</t>
  </si>
  <si>
    <t>https://ht1.csb.gov.tr/gallery.do?uid=1676373075289_71501</t>
  </si>
  <si>
    <t>81121123</t>
  </si>
  <si>
    <t>0/3392</t>
  </si>
  <si>
    <t>133235713</t>
  </si>
  <si>
    <t>FRVP2</t>
  </si>
  <si>
    <t>Kesin Hasar Tespit 1676373075289_71501 FRVP2</t>
  </si>
  <si>
    <t>0/3392 Arsa</t>
  </si>
  <si>
    <t>POINT(37.687495994000045 37.425876971000065)</t>
  </si>
  <si>
    <t>https://ht1.csb.gov.tr/gallery.do?uid=1676458421185_52483</t>
  </si>
  <si>
    <t>81119553</t>
  </si>
  <si>
    <t>0/2216</t>
  </si>
  <si>
    <t>126198498</t>
  </si>
  <si>
    <t>K4UZM</t>
  </si>
  <si>
    <t>Kesin Hasar Tespit 1676458421185_52483 K4UZM</t>
  </si>
  <si>
    <t>14843124434 NEVZAT ÖZLÜ</t>
  </si>
  <si>
    <t>0/2216 Arsa</t>
  </si>
  <si>
    <t>POINT(37.686670984000074 37.427133989000055)</t>
  </si>
  <si>
    <t>https://ht1.csb.gov.tr/gallery.do?uid=1677136410917_30584</t>
  </si>
  <si>
    <t>132768797</t>
  </si>
  <si>
    <t>K3MMM</t>
  </si>
  <si>
    <t>Kesin Hasar Tespit 1677136410917_30584 K3MMM</t>
  </si>
  <si>
    <t>POINT(37.686136008000034 37.42669550750006)</t>
  </si>
  <si>
    <t>6624987,6625013,6625037,6625057,6625077,6625099,6625120,6625144,6625184</t>
  </si>
  <si>
    <t>https://ht1.csb.gov.tr/gallery.do?uid=1677053796563_92811</t>
  </si>
  <si>
    <t>130247844</t>
  </si>
  <si>
    <t>FBE6R</t>
  </si>
  <si>
    <t>Kesin Hasar Tespit 1677053796563_92811 FBE6R</t>
  </si>
  <si>
    <t>POINT(37.684853030000056 37.42850799650006)</t>
  </si>
  <si>
    <t>6400848,6400858</t>
  </si>
  <si>
    <t>https://ht1.csb.gov.tr/gallery.do?uid=1676372951072_10068</t>
  </si>
  <si>
    <t>121475545</t>
  </si>
  <si>
    <t>KBH6H</t>
  </si>
  <si>
    <t>Kesin Hasar Tespit 1676372951072_10068 KBH6H</t>
  </si>
  <si>
    <t>POINT(37.68757052600006 37.42587847850004)</t>
  </si>
  <si>
    <t>https://ht1.csb.gov.tr/gallery.do?uid=1676807021121_62970</t>
  </si>
  <si>
    <t>81119541</t>
  </si>
  <si>
    <t>0/2213</t>
  </si>
  <si>
    <t>126058643</t>
  </si>
  <si>
    <t>MHGHJ</t>
  </si>
  <si>
    <t>Kesin Hasar Tespit 1676807021121_62970 MHGHJ</t>
  </si>
  <si>
    <t>0/2213 Arsa</t>
  </si>
  <si>
    <t>POINT(37.68611347950005 37.427463479500034)</t>
  </si>
  <si>
    <t>5614734,5614746,5614759,5614774,5614784,5614794,5614813,5614849,5614859,5614926</t>
  </si>
  <si>
    <t>https://ht1.csb.gov.tr/gallery.do?uid=1676983561596_56664</t>
  </si>
  <si>
    <t>81118907</t>
  </si>
  <si>
    <t>0/1225</t>
  </si>
  <si>
    <t>127330553</t>
  </si>
  <si>
    <t>GCAV8</t>
  </si>
  <si>
    <t>Kesin Hasar Tespit 1676983561596_56664 GCAV8</t>
  </si>
  <si>
    <t>20857924052 MURAT CENGİZ</t>
  </si>
  <si>
    <t>0/1225 Arsa</t>
  </si>
  <si>
    <t>POINT(37.68321553750005 37.42616499750005)</t>
  </si>
  <si>
    <t>6193441,6193456,6193463,6193475,6193481</t>
  </si>
  <si>
    <t>https://ht1.csb.gov.tr/gallery.do?uid=1677226832319_83451</t>
  </si>
  <si>
    <t>Halı sok</t>
  </si>
  <si>
    <t>9/2</t>
  </si>
  <si>
    <t>DUCTZ</t>
  </si>
  <si>
    <t>Kesin Hasar Tespit 1677226832319_83451 DUCTZ</t>
  </si>
  <si>
    <t>12032218278 GÜLSÜM AYTEKİN</t>
  </si>
  <si>
    <t>POINT(37.684028850372556 37.426983620430676)</t>
  </si>
  <si>
    <t>6861996,6861998</t>
  </si>
  <si>
    <t>https://ht1.csb.gov.tr/gallery.do?uid=1676465505628_8450</t>
  </si>
  <si>
    <t>81121173</t>
  </si>
  <si>
    <t>0/3588</t>
  </si>
  <si>
    <t>136410545</t>
  </si>
  <si>
    <t>YUT3D</t>
  </si>
  <si>
    <t>Kesin Hasar Tespit 1676465505628_8450 YUT3D</t>
  </si>
  <si>
    <t>13367173270 METEHAN İNCİ</t>
  </si>
  <si>
    <t>0/3588 Arsa</t>
  </si>
  <si>
    <t>POINT(37.685681984500064 37.42535653550004)</t>
  </si>
  <si>
    <t>https://ht1.csb.gov.tr/gallery.do?uid=1677062170084_4893</t>
  </si>
  <si>
    <t>81120436</t>
  </si>
  <si>
    <t>0/2788</t>
  </si>
  <si>
    <t>137046199</t>
  </si>
  <si>
    <t>E86U7</t>
  </si>
  <si>
    <t>Kesin Hasar Tespit 1677062170084_4893 E86U7</t>
  </si>
  <si>
    <t>0/2788 Kargir Ev</t>
  </si>
  <si>
    <t>POINT(37.685959472000036 37.42861253150005)</t>
  </si>
  <si>
    <t>6400464,6400478,6400493</t>
  </si>
  <si>
    <t>https://ht1.csb.gov.tr/gallery.do?uid=1676711384330_7805</t>
  </si>
  <si>
    <t>130348436</t>
  </si>
  <si>
    <t>JHB2N</t>
  </si>
  <si>
    <t>Kesin Hasar Tespit 1676711384330_7805 JHB2N</t>
  </si>
  <si>
    <t>POINT(37.686638464000055 37.42612498050005)</t>
  </si>
  <si>
    <t>https://ht1.csb.gov.tr/gallery.do?uid=1677150158911_20941</t>
  </si>
  <si>
    <t>81119281</t>
  </si>
  <si>
    <t>0/1613</t>
  </si>
  <si>
    <t>134920271</t>
  </si>
  <si>
    <t>H8JJG</t>
  </si>
  <si>
    <t>Kesin Hasar Tespit 1677150158911_20941 H8JJG</t>
  </si>
  <si>
    <t>48214012204 ŞIHMEHMET ALICI</t>
  </si>
  <si>
    <t>0/1613 Arsa</t>
  </si>
  <si>
    <t>POINT(37.68296402550004 37.426666536000056)</t>
  </si>
  <si>
    <t>6732052,6732100,6732156,6732223</t>
  </si>
  <si>
    <t>https://ht1.csb.gov.tr/gallery.do?uid=1677060945932_32114</t>
  </si>
  <si>
    <t>81120481</t>
  </si>
  <si>
    <t>0/2800</t>
  </si>
  <si>
    <t>126267210</t>
  </si>
  <si>
    <t>AD8DE</t>
  </si>
  <si>
    <t>Kesin Hasar Tespit 1677060945932_32114 AD8DE</t>
  </si>
  <si>
    <t>18197012638 ÖMER YILDIZ</t>
  </si>
  <si>
    <t>0/2800 Kargir Ev</t>
  </si>
  <si>
    <t>POINT(37.68536901150006 37.42827851100006)</t>
  </si>
  <si>
    <t>6400407,6400419,6400423</t>
  </si>
  <si>
    <t>ARABAN ELİF İtiraz Tespit</t>
  </si>
  <si>
    <t>ELİF MAHALLESİ</t>
  </si>
  <si>
    <t>Karşıyaka 4 sokak</t>
  </si>
  <si>
    <t>4GV86</t>
  </si>
  <si>
    <t>TC-YOK Mesut Karakoçan</t>
  </si>
  <si>
    <t>İtiraz Tespit 1682765589490_13303 4GV86</t>
  </si>
  <si>
    <t>POINT(37.880836693143685 37.38159392315759)</t>
  </si>
  <si>
    <t>Yapı Karşıyaka 4 sokak 29 numaradır</t>
  </si>
  <si>
    <t>12418913,12418916,12418920,12418924,12418927,12418931,12418935,12418941,12418945</t>
  </si>
  <si>
    <t>https://ht1.csb.gov.tr/gallery.do?uid=1676900450110_12897</t>
  </si>
  <si>
    <t>123867897</t>
  </si>
  <si>
    <t>4 NOLU</t>
  </si>
  <si>
    <t>6GRZG</t>
  </si>
  <si>
    <t>Kesin Hasar Tespit 1676900450110_12897 6GRZG</t>
  </si>
  <si>
    <t>45037117840 ALİ GÜZEL</t>
  </si>
  <si>
    <t>İtiraz Tespit 1682686344340_70828 6GRZG</t>
  </si>
  <si>
    <t>POINT(37.879709530500065 37.37785248100005)</t>
  </si>
  <si>
    <t>12397472,12397494,12397518,12397530,12397545,12397563,12397589</t>
  </si>
  <si>
    <t>https://ht1.csb.gov.tr/gallery.do?uid=1677064867442_88463</t>
  </si>
  <si>
    <t>123182560</t>
  </si>
  <si>
    <t>BAZO HOCA</t>
  </si>
  <si>
    <t>8JMFG</t>
  </si>
  <si>
    <t>Kesin Hasar Tespit 1677064867442_88463 8JMFG</t>
  </si>
  <si>
    <t>45268110108 MÜSLÜM DÖNDER</t>
  </si>
  <si>
    <t>İtiraz Tespit 1682592726269_83548 8JMFG</t>
  </si>
  <si>
    <t>POINT(37.88217300000005 37.38061347050004)</t>
  </si>
  <si>
    <t>Ev bazo hoca sokak 45 numara yapı depremden d tipi hasar aldığı tespit edilmiştir</t>
  </si>
  <si>
    <t>12350828,12351137,12351150,12351168,12351188,12351204,12351214</t>
  </si>
  <si>
    <t>2011</t>
  </si>
  <si>
    <t>https://ht1.csb.gov.tr/gallery.do?uid=1677144828363_15431</t>
  </si>
  <si>
    <t>552421067</t>
  </si>
  <si>
    <t>YENİ</t>
  </si>
  <si>
    <t>ZCZA6</t>
  </si>
  <si>
    <t>Kesin Hasar Tespit 1677144828363_15431 ZCZA6</t>
  </si>
  <si>
    <t>İtiraz Tespit 1682606336429_26981 ZCZA6</t>
  </si>
  <si>
    <t>POINT(37.87908275600006 37.38216966600007)</t>
  </si>
  <si>
    <t>Ev 44 numaradır yığma yapı duvarlardan d tipi hasar almıştır</t>
  </si>
  <si>
    <t>12347446,12347457,12347465,12347473,12347488,12347494,12347501</t>
  </si>
  <si>
    <t>https://ht1.csb.gov.tr/gallery.do?uid=1677056472604_70504</t>
  </si>
  <si>
    <t>B</t>
  </si>
  <si>
    <t>MH7U6</t>
  </si>
  <si>
    <t>Kesin Hasar Tespit 1677056472604_70504 MH7U6</t>
  </si>
  <si>
    <t>17708028700 MEDİNE TAŞDEMİR</t>
  </si>
  <si>
    <t>İtiraz Tespit 1681807243028_40168 MH7U6</t>
  </si>
  <si>
    <t>POINT(37.87926316714568 37.375323638574514)</t>
  </si>
  <si>
    <t>Depremle beraber çatlaklar artış göstermiş, duvarlarda deplasman ve boşluk var Sultan Selim 11numara
İtiraz Ekibi Açıklaması 
İtiraz sahibi hasara değil adresi gözükmüyor diye İtiraz etmiş. Sultan Selim değil Değirmen Sokak 11 adresidir</t>
  </si>
  <si>
    <t>12200784</t>
  </si>
  <si>
    <t>https://ht1.csb.gov.tr/gallery.do?uid=1677053925792_36683</t>
  </si>
  <si>
    <t>129860995</t>
  </si>
  <si>
    <t>ATATÜRK (İNÖNÜ)-1</t>
  </si>
  <si>
    <t>A82ZG</t>
  </si>
  <si>
    <t>Kesin Hasar Tespit 1677053925792_36683 A82ZG</t>
  </si>
  <si>
    <t>44806125550 Fatma Güzel</t>
  </si>
  <si>
    <t>İtiraz Tespit 1681810197971_25729 A82ZG</t>
  </si>
  <si>
    <t>POINT(37.881167985000076 37.376327002500034)</t>
  </si>
  <si>
    <t>İtiraz Ekibi Açıklaması 
Bina yığma ve çok eski Çatlaklar çok derin orta hasar verilmeyeceği için ağır hasar verildi</t>
  </si>
  <si>
    <t>12200877,12200882,12200885,12200889,12200893,12200897,12200901</t>
  </si>
  <si>
    <t>https://ht1.csb.gov.tr/gallery.do?uid=1676894788353_41028</t>
  </si>
  <si>
    <t>129460895</t>
  </si>
  <si>
    <t>ALPASLAN</t>
  </si>
  <si>
    <t>V8TNZ</t>
  </si>
  <si>
    <t>Kesin Hasar Tespit 1676894788353_41028 V8TNZ</t>
  </si>
  <si>
    <t>44506135514 ŞÜKRÜ OKYAY</t>
  </si>
  <si>
    <t>İtiraz Tespit 1681814249436_24614 V8TNZ</t>
  </si>
  <si>
    <t>POINT(37.881449503000056 37.374352527500065)</t>
  </si>
  <si>
    <t>İtiraz Ekibi Açıklaması 
İtiraz sahibi bina metruk yazıldığı için itiraz etmiştir. Hasar durumuna itirazı yoktur.Hasar durumu aynı kalmıştır.</t>
  </si>
  <si>
    <t>12200808,12200811,12200813</t>
  </si>
  <si>
    <t>https://ht1.csb.gov.tr/gallery.do?uid=1676892866616_63815</t>
  </si>
  <si>
    <t>507333813</t>
  </si>
  <si>
    <t>HÜRRİYET (İNÖNÜ)</t>
  </si>
  <si>
    <t>FEC2V</t>
  </si>
  <si>
    <t>Kesin Hasar Tespit 1676892866616_63815 FEC2V</t>
  </si>
  <si>
    <t>47377039820 MÜSLÜM KIRMIZIOĞLAN</t>
  </si>
  <si>
    <t>İtiraz Tespit 1681812403356_13908 FEC2V</t>
  </si>
  <si>
    <t>POINT(37.88349322600007 37.37730446750004)</t>
  </si>
  <si>
    <t>Tekrar kontrol edildi.Kapı numarası 16 olarak beyan edilmektedir</t>
  </si>
  <si>
    <t>12195072,12195074,12195077,12195079,12195082,12195083,12195086,12195088,12195091,12195095,12195101,12195103,12195105,12195107,12195110,12195114</t>
  </si>
  <si>
    <t>https://ht1.csb.gov.tr/gallery.do?uid=1676816784708_56358</t>
  </si>
  <si>
    <t>130880180</t>
  </si>
  <si>
    <t>CUMHURİYET-2</t>
  </si>
  <si>
    <t>DZCHN</t>
  </si>
  <si>
    <t>Kesin Hasar Tespit 1676816784708_56358 DZCHN</t>
  </si>
  <si>
    <t>47128048194 VEYSEL KIRMIZIOĞLAN</t>
  </si>
  <si>
    <t>İtiraz Tespit 1681817469699_32935 DZCHN</t>
  </si>
  <si>
    <t>POINT(37.881629534500064 37.37788604200006)</t>
  </si>
  <si>
    <t>Tekrar kontrol edildi. Zemin kat kesme taş ile yapılmış ve 5-6  cm çatlaklar,  duvarın bir kısmında kesme taşlar yıkılmış. Evin yığma olan katında duvarların her iki yüzünde çatlaklar var.</t>
  </si>
  <si>
    <t>12195245,12195248,12195249,12195252,12195253,12195256,12195258,12195260,12195262,12195263,12195266,12195267,12195270,12195272,12195273,12195276,12195278,12195279,12195281,12195283,12195286,12195288,12195289,12195292</t>
  </si>
  <si>
    <t>https://ht1.csb.gov.tr/gallery.do?uid=1676901397703_23738</t>
  </si>
  <si>
    <t>556956738</t>
  </si>
  <si>
    <t>SULTAN SELİM</t>
  </si>
  <si>
    <t>87</t>
  </si>
  <si>
    <t>ANKYB</t>
  </si>
  <si>
    <t>Kesin Hasar Tespit 1676901397703_23738 ANKYB</t>
  </si>
  <si>
    <t>10634264556 Ayişe Fıstıkçı</t>
  </si>
  <si>
    <t>İtiraz Tespit 1681732243270_92769 ANKYB</t>
  </si>
  <si>
    <t>POINT(37.87805175400004 37.37492073050004)</t>
  </si>
  <si>
    <t>Yapının kuzey cephesinde bulunan dış dephe duvarı yıkılmıştır. Yapı sahibi deprem nedeniyle korktuğu içi su anda Gaziantep'e bulunmaktadır kızınin verdiği bilgiye gore
İtiraz Ekibi Açıklaması 
İlk ekibin belirttiği gibidir</t>
  </si>
  <si>
    <t>12173634,12173651</t>
  </si>
  <si>
    <t>https://ht1.csb.gov.tr/gallery.do?uid=1677149868497_99542</t>
  </si>
  <si>
    <t>8GE4G</t>
  </si>
  <si>
    <t>Kesin Hasar Tespit 1677149868497_99542 8GE4G</t>
  </si>
  <si>
    <t>11054250570 Nihat Kılınç</t>
  </si>
  <si>
    <t>İtiraz Tespit 1681723090940_75716 8GE4G</t>
  </si>
  <si>
    <t>POINT(37.8867021726542 37.38149060049549)</t>
  </si>
  <si>
    <t>Tekrar kontrol edildi. Duvarlarda 4 cm çatlaklar var.</t>
  </si>
  <si>
    <t>12171116,12171117,12171119,12171120,12171121,12171122,12171124</t>
  </si>
  <si>
    <t>https://ht1.csb.gov.tr/gallery.do?uid=1677150304732_63454</t>
  </si>
  <si>
    <t>PNCCC</t>
  </si>
  <si>
    <t>Kesin Hasar Tespit 1677150304732_63454 PNCCC</t>
  </si>
  <si>
    <t>15011118682 Hamza Altınbaş</t>
  </si>
  <si>
    <t>İtiraz Tespit 1681724872949_5957 PNCCC</t>
  </si>
  <si>
    <t>POINT(37.88693037566677 37.38170390419907)</t>
  </si>
  <si>
    <t>Tekrar kontrol edildi.</t>
  </si>
  <si>
    <t>12171078,12171079,12171081,12171082,12171084,12171086,12171087,12171088,12171090</t>
  </si>
  <si>
    <t>https://ht1.csb.gov.tr/gallery.do?uid=1676880415139_25314</t>
  </si>
  <si>
    <t>83550072</t>
  </si>
  <si>
    <t>Fıstıklı</t>
  </si>
  <si>
    <t>CHZ68</t>
  </si>
  <si>
    <t>Kesin Hasar Tespit 1676880415139_25314 CHZ68</t>
  </si>
  <si>
    <t>18928988058 CUMA SARIKAYA</t>
  </si>
  <si>
    <t>İtiraz Tespit 1681555068015_69064 CHZ68</t>
  </si>
  <si>
    <t>119/10 Arsa</t>
  </si>
  <si>
    <t>POINT(37.876821992700336 37.377325465341116)</t>
  </si>
  <si>
    <t>12088215,12088216,12088221,12088225,12088227,12088229,12088233,12088238,12088241,12088245</t>
  </si>
  <si>
    <t>90122770</t>
  </si>
  <si>
    <t>113/6</t>
  </si>
  <si>
    <t>Bayraktar</t>
  </si>
  <si>
    <t>UJCAZ</t>
  </si>
  <si>
    <t>44203145632 Mehmet Bağcı</t>
  </si>
  <si>
    <t>İtiraz Tespit 1681555509802_1697 UJCAZ</t>
  </si>
  <si>
    <t>113/6 Ham Toprak</t>
  </si>
  <si>
    <t>POINT(37.87902417211341 37.37856305908588)</t>
  </si>
  <si>
    <t>12171130,12171131</t>
  </si>
  <si>
    <t>https://ht1.csb.gov.tr/gallery.do?uid=1676814852988_89357</t>
  </si>
  <si>
    <t>83550199</t>
  </si>
  <si>
    <t>137/11</t>
  </si>
  <si>
    <t>124373507</t>
  </si>
  <si>
    <t>HIDIR ÇIKMAZI</t>
  </si>
  <si>
    <t>2,2A</t>
  </si>
  <si>
    <t>6HGNT</t>
  </si>
  <si>
    <t>Kesin Hasar Tespit 1676814852988_89357 6HGNT</t>
  </si>
  <si>
    <t>10079283044 HAYRİ ÇOBANOĞLU</t>
  </si>
  <si>
    <t>137/11 Kargir Ev Ve Avlusu</t>
  </si>
  <si>
    <t>İZZET KÖKAFŞAR KONYA - Ekip Arkadaşı Bilgisi Yok</t>
  </si>
  <si>
    <t>POINT(37.88247049800006 37.37764750450006)</t>
  </si>
  <si>
    <t>Binanın zemin kat duvarlarının bir kısmı, 1.kat duvarlarının tamamı biriket yığma-kagirdir.</t>
  </si>
  <si>
    <t>6071619,6071648,6071678,6071700,6071723,6071743,6071772</t>
  </si>
  <si>
    <t>https://ht1.csb.gov.tr/gallery.do?uid=1676807695316_22274</t>
  </si>
  <si>
    <t>83550190</t>
  </si>
  <si>
    <t>137/8</t>
  </si>
  <si>
    <t>188493670</t>
  </si>
  <si>
    <t>HÜRRİYET-1</t>
  </si>
  <si>
    <t>383Y6</t>
  </si>
  <si>
    <t>Kesin Hasar Tespit 1676807695316_22274 383Y6</t>
  </si>
  <si>
    <t>10157280408 ESME ERDOĞAN</t>
  </si>
  <si>
    <t>137/8 Kargir Ev Ve Avlusu</t>
  </si>
  <si>
    <t>POINT(37.88306748800005 37.37781897800005)</t>
  </si>
  <si>
    <t>Bina sahibi adresin sarılar sokak no:4 olduğunu beyan etmiştir.</t>
  </si>
  <si>
    <t>6071525,6071542,6071557,6071579,6071602</t>
  </si>
  <si>
    <t>https://ht1.csb.gov.tr/gallery.do?uid=1677147832028_9758</t>
  </si>
  <si>
    <t>83550209</t>
  </si>
  <si>
    <t>148/1</t>
  </si>
  <si>
    <t>128038809</t>
  </si>
  <si>
    <t>CUMHURİYET (İNÖNÜ)</t>
  </si>
  <si>
    <t>23,23A,23B,23C</t>
  </si>
  <si>
    <t>EMAVY</t>
  </si>
  <si>
    <t>Kesin Hasar Tespit 1677147832028_9758 EMAVY</t>
  </si>
  <si>
    <t>18341007688 MEHMET KAPLAN</t>
  </si>
  <si>
    <t>148/1 Kargir Ev Ve Avlusu</t>
  </si>
  <si>
    <t>AHMET TAHA KARA - COŞKUN KOKDAŞ</t>
  </si>
  <si>
    <t>POINT(37.881517516500054 37.37610852000003)</t>
  </si>
  <si>
    <t>Duvarlarda çatlaklar mevcut deplasman oldukça fazla</t>
  </si>
  <si>
    <t>6856866,6856873,6856880,6856886,6856893,6856899,6856905,6856911,6856914</t>
  </si>
  <si>
    <t>https://ht1.csb.gov.tr/gallery.do?uid=1676811102594_59168</t>
  </si>
  <si>
    <t>130645716</t>
  </si>
  <si>
    <t>SARIKAYA-1</t>
  </si>
  <si>
    <t>4Z36U</t>
  </si>
  <si>
    <t>Kesin Hasar Tespit 1676811102594_59168 4Z36U</t>
  </si>
  <si>
    <t>15944087536 MERYEM SARIKAYA</t>
  </si>
  <si>
    <t>ARZUHAN OĞUZHAN - FATİH SÜER KONYA</t>
  </si>
  <si>
    <t>POINT(37.882520478500055 37.37697903450007)</t>
  </si>
  <si>
    <t>5735023,5735076,5735118,5735166,5735205,5735247,5735278,5735314,5735363</t>
  </si>
  <si>
    <t>https://ht1.csb.gov.tr/gallery.do?uid=1676810509897_48091</t>
  </si>
  <si>
    <t>83550251</t>
  </si>
  <si>
    <t>157/3</t>
  </si>
  <si>
    <t>126997964</t>
  </si>
  <si>
    <t>FDNPH</t>
  </si>
  <si>
    <t>Kesin Hasar Tespit 1676810509897_48091 FDNPH</t>
  </si>
  <si>
    <t>17618032132 ALİ ÇÖPLÜ</t>
  </si>
  <si>
    <t>157/3 Arsa</t>
  </si>
  <si>
    <t>SEMANUR İNDİBİ BURSA - İbrahim ÖZÇELİK KONYA</t>
  </si>
  <si>
    <t>POINT(37.87952200350006 37.37487151800005)</t>
  </si>
  <si>
    <t>Üst kat briket yigma</t>
  </si>
  <si>
    <t>6014895,6014932,6014958,6014987,6015002,6015014,6015046,6015068,6015106,6015121,6015139,6015156,6015170,6015194,6015214,6015238,6015249,6015266,6015280,6015295,6015313,6015327,6015345,6015368,6015388,6015401,6015429</t>
  </si>
  <si>
    <t>https://ht1.csb.gov.tr/gallery.do?uid=1676883151512_29463</t>
  </si>
  <si>
    <t>83550260</t>
  </si>
  <si>
    <t>157/7</t>
  </si>
  <si>
    <t>Yavuz Sultan selim caddesi</t>
  </si>
  <si>
    <t>.</t>
  </si>
  <si>
    <t>HEZ7R</t>
  </si>
  <si>
    <t>Kesin Hasar Tespit 1676883151512_29463 HEZ7R</t>
  </si>
  <si>
    <t>TC-YOK Mustafa hür</t>
  </si>
  <si>
    <t>157/7 Kargir Ev Ve Avlusu</t>
  </si>
  <si>
    <t>POINT(37.88091435411261 37.374942807788315)</t>
  </si>
  <si>
    <t>6018181,6018209,6018234,6018293</t>
  </si>
  <si>
    <t>https://ht1.csb.gov.tr/gallery.do?uid=1676897267556_26227</t>
  </si>
  <si>
    <t>90122633</t>
  </si>
  <si>
    <t>101/287</t>
  </si>
  <si>
    <t>139214480</t>
  </si>
  <si>
    <t>EEMJF</t>
  </si>
  <si>
    <t>Kesin Hasar Tespit 1676897267556_26227 EEMJF</t>
  </si>
  <si>
    <t>47854023946 MUHTEREM TEKBAŞ</t>
  </si>
  <si>
    <t>101/287 Ham Toprak</t>
  </si>
  <si>
    <t>POINT(37.88280400450006 37.38011851250005)</t>
  </si>
  <si>
    <t>6072668,6072688,6072701,6072722,6072732,6072747,6072754,6072765,6072775,6072782,6072793,6072801</t>
  </si>
  <si>
    <t>https://ht1.csb.gov.tr/gallery.do?uid=1676903124405_38724</t>
  </si>
  <si>
    <t>83550207</t>
  </si>
  <si>
    <t>144/3</t>
  </si>
  <si>
    <t>132150830</t>
  </si>
  <si>
    <t>KARAMANOĞLU</t>
  </si>
  <si>
    <t>84PMG</t>
  </si>
  <si>
    <t>Kesin Hasar Tespit 1676903124405_38724 84PMG</t>
  </si>
  <si>
    <t>46681063026 NAİL KIRMIZIOĞLAN</t>
  </si>
  <si>
    <t>144/3 Kargir Ev Ve Avlusu</t>
  </si>
  <si>
    <t>POINT(37.88382001200003 37.37654149900004)</t>
  </si>
  <si>
    <t>6059041,6059060,6059077,6059085,6059096,6059107,6059114</t>
  </si>
  <si>
    <t>https://ht1.csb.gov.tr/gallery.do?uid=1676815021091_63233</t>
  </si>
  <si>
    <t>83550217</t>
  </si>
  <si>
    <t>149/2</t>
  </si>
  <si>
    <t>410314983</t>
  </si>
  <si>
    <t>KAPLAN</t>
  </si>
  <si>
    <t>33DU7</t>
  </si>
  <si>
    <t>Kesin Hasar Tespit 1676815021091_63233 33DU7</t>
  </si>
  <si>
    <t>13814158584 VAKKAS KANOĞULLARI</t>
  </si>
  <si>
    <t>149/2 Kargir Ev Ve Avlu</t>
  </si>
  <si>
    <t>POINT(37.88180767900005 37.37664845850006)</t>
  </si>
  <si>
    <t>5733887,5733953,5734002,5734035,5734072,5734137</t>
  </si>
  <si>
    <t>https://ht1.csb.gov.tr/gallery.do?uid=1677053001184_90896</t>
  </si>
  <si>
    <t>83550293</t>
  </si>
  <si>
    <t>127/8</t>
  </si>
  <si>
    <t>131869950</t>
  </si>
  <si>
    <t>PERİ</t>
  </si>
  <si>
    <t>YBCM4</t>
  </si>
  <si>
    <t>Kesin Hasar Tespit 1677053001184_90896 YBCM4</t>
  </si>
  <si>
    <t>11540234336 MÜSLÜM BAĞCI</t>
  </si>
  <si>
    <t>127/8 Kargir Ev Ve Avlusu</t>
  </si>
  <si>
    <t>Ticarethane+Ahır+Konut</t>
  </si>
  <si>
    <t>BURAK KURALAY - GÖKHAN ÇAKAN</t>
  </si>
  <si>
    <t>POINT(37.88105601600006 37.37759802100004)</t>
  </si>
  <si>
    <t>Üst katta derin çatlaklar tespit edilmiştir.Ahır bölümü duvar çöktüğü tespit edilmiştir</t>
  </si>
  <si>
    <t>6612511,6612519,6612527,6612529,6612532,6612534</t>
  </si>
  <si>
    <t>https://ht1.csb.gov.tr/gallery.do?uid=1676896356478_95598</t>
  </si>
  <si>
    <t>124740820</t>
  </si>
  <si>
    <t>RE23F</t>
  </si>
  <si>
    <t>Kesin Hasar Tespit 1676896356478_95598 RE23F</t>
  </si>
  <si>
    <t>17669030484 HASAN KARAKOÇ</t>
  </si>
  <si>
    <t>HÜLYA SAĞDIÇ - BÜLENT GÜR</t>
  </si>
  <si>
    <t>POINT(37.88009150000005 37.37848751200005)</t>
  </si>
  <si>
    <t>6059625,6059641,6059656,6059676</t>
  </si>
  <si>
    <t>https://ht1.csb.gov.tr/gallery.do?uid=1677072132704_2906</t>
  </si>
  <si>
    <t>83550241</t>
  </si>
  <si>
    <t>154/8</t>
  </si>
  <si>
    <t>123597098</t>
  </si>
  <si>
    <t>CUMHURİYET (FEVZİ ÇAKMAK)</t>
  </si>
  <si>
    <t>EKBYN</t>
  </si>
  <si>
    <t>Kesin Hasar Tespit 1677072132704_2906 EKBYN</t>
  </si>
  <si>
    <t>17501035608 ELİF TAŞDEMİR</t>
  </si>
  <si>
    <t>154/8 Kargir Ev Ve Avlusu</t>
  </si>
  <si>
    <t>POINT(37.88151127350005 37.37552779300003)</t>
  </si>
  <si>
    <t>Yapı oldukça eski,çatlaklar oldukça artış göstermiş. Duvarlarda deplasman ve boşluk mevcut</t>
  </si>
  <si>
    <t>6860220,6860230,6860241,6860255,6860264,6860272,6860285</t>
  </si>
  <si>
    <t>https://ht1.csb.gov.tr/gallery.do?uid=1676808578399_92418</t>
  </si>
  <si>
    <t>83550250</t>
  </si>
  <si>
    <t>157/2</t>
  </si>
  <si>
    <t>131314387</t>
  </si>
  <si>
    <t>ATE72</t>
  </si>
  <si>
    <t>Kesin Hasar Tespit 1676808578399_92418 ATE72</t>
  </si>
  <si>
    <t>14252143934 İSLİM UĞUR</t>
  </si>
  <si>
    <t>157/2 Kargir Ev Ve Avlusu</t>
  </si>
  <si>
    <t>POINT(37.87942699100006 37.37474397500003)</t>
  </si>
  <si>
    <t>Üst katı briket yigma</t>
  </si>
  <si>
    <t>6020811,6020841,6020857,6020877,6020896,6020912,6020934,6020980,6021015</t>
  </si>
  <si>
    <t>https://ht1.csb.gov.tr/gallery.do?uid=1676893029542_475</t>
  </si>
  <si>
    <t>83549321</t>
  </si>
  <si>
    <t>101/231</t>
  </si>
  <si>
    <t>Alpaslan sokak</t>
  </si>
  <si>
    <t>6CTVK</t>
  </si>
  <si>
    <t>Kesin Hasar Tespit 1676893029542_475 6CTVK</t>
  </si>
  <si>
    <t>44536134594 YILMAZ OKYAY</t>
  </si>
  <si>
    <t>101/231 Tarla Bağ Ve Fıstıklık Ve Ev</t>
  </si>
  <si>
    <t>POINT(37.881381077867346 37.37436330448833)</t>
  </si>
  <si>
    <t>6021208,6021260,6022290,6022434,6022516,6022577,6022592,6022620,6028836,6028857,6028873,6028883</t>
  </si>
  <si>
    <t>https://ht1.csb.gov.tr/gallery.do?uid=1676880593162_26071</t>
  </si>
  <si>
    <t>83550392</t>
  </si>
  <si>
    <t>157/8</t>
  </si>
  <si>
    <t>129615977</t>
  </si>
  <si>
    <t>3REBJ</t>
  </si>
  <si>
    <t>Kesin Hasar Tespit 1676880593162_26071 3REBJ</t>
  </si>
  <si>
    <t>11945220880 MÜSLÜM TAŞDEMİR</t>
  </si>
  <si>
    <t>157/8 Kargir Ev Ve Avlusu</t>
  </si>
  <si>
    <t>POINT(37.88132354250004 37.37502302100003)</t>
  </si>
  <si>
    <t>6019114,6019145,6019187,6019223,6019265,6028596</t>
  </si>
  <si>
    <t>https://ht1.csb.gov.tr/gallery.do?uid=1676877594875_36495</t>
  </si>
  <si>
    <t>83548692</t>
  </si>
  <si>
    <t>101/37</t>
  </si>
  <si>
    <t>139372809</t>
  </si>
  <si>
    <t>4 NOLU (KARŞIYAKA)</t>
  </si>
  <si>
    <t>7T8Z3</t>
  </si>
  <si>
    <t>Kesin Hasar Tespit 1676877594875_36495 7T8Z3</t>
  </si>
  <si>
    <t>17633031622 MESUT KARAKOÇ</t>
  </si>
  <si>
    <t>101/37 Köy İnkişaf Sahası</t>
  </si>
  <si>
    <t>POINT(37.88057887000005 37.381662174500036)</t>
  </si>
  <si>
    <t>Kapıda 29 numara yazmaktadir.</t>
  </si>
  <si>
    <t>6061020,6061031,6061043,6061056,6061069,6061084,6061100,6061118,6061131,6061144,6061158,6061173,6061182</t>
  </si>
  <si>
    <t>https://ht1.csb.gov.tr/gallery.do?uid=1676816116291_71071</t>
  </si>
  <si>
    <t>127847358</t>
  </si>
  <si>
    <t>D3Y7M</t>
  </si>
  <si>
    <t>Kesin Hasar Tespit 1676816116291_71071 D3Y7M</t>
  </si>
  <si>
    <t>13799159026 FAHRİ KANOĞULLARI</t>
  </si>
  <si>
    <t>POINT(37.881640835500065 37.376890240500074)</t>
  </si>
  <si>
    <t>5735596,5735643,5735694,5735737,5735786,5735809,5735836,5735858,5735883,5735917</t>
  </si>
  <si>
    <t>https://ht1.csb.gov.tr/gallery.do?uid=1676881574834_88505</t>
  </si>
  <si>
    <t>44T8A</t>
  </si>
  <si>
    <t>Kesin Hasar Tespit 1676881574834_88505 44T8A</t>
  </si>
  <si>
    <t>POINT(37.881050087397774 37.37480208135612)</t>
  </si>
  <si>
    <t>6016026,6016046,6016074,6016103,6016122</t>
  </si>
  <si>
    <t>https://ht1.csb.gov.tr/gallery.do?uid=1677144725967_71793</t>
  </si>
  <si>
    <t>90122753</t>
  </si>
  <si>
    <t>113/1</t>
  </si>
  <si>
    <t>137291431</t>
  </si>
  <si>
    <t>FISTIKLI</t>
  </si>
  <si>
    <t>2AHFM</t>
  </si>
  <si>
    <t>Kesin Hasar Tespit 1677144725967_71793 2AHFM</t>
  </si>
  <si>
    <t>45436104502 METİN KIZMAZ</t>
  </si>
  <si>
    <t>113/1 Ham Toprak</t>
  </si>
  <si>
    <t>POINT(37.87873000500005 37.37946604450005)</t>
  </si>
  <si>
    <t>Muhtelif çatlaklar tespit edilmiştir.</t>
  </si>
  <si>
    <t>6840795,6840799,6840807,6840809,6840813</t>
  </si>
  <si>
    <t>https://ht1.csb.gov.tr/gallery.do?uid=1677493802919_98684</t>
  </si>
  <si>
    <t>ARABAN YOLVEREN İtiraz Tespit</t>
  </si>
  <si>
    <t>YOLVEREN MAHALLESİ</t>
  </si>
  <si>
    <t>Yolveren</t>
  </si>
  <si>
    <t>Yok</t>
  </si>
  <si>
    <t>P3UGA</t>
  </si>
  <si>
    <t>Kesin Hasar Tespit 1677493802919_98684 P3UGA</t>
  </si>
  <si>
    <t>13508169070 DÖNE YILMAZ</t>
  </si>
  <si>
    <t>İtiraz Tespit 1682676922589_71881 P3UGA</t>
  </si>
  <si>
    <t>METİN SİNCAR - RÜŞTÜ ŞAHİN</t>
  </si>
  <si>
    <t>POINT(37.653876325627735 37.4729168186148)</t>
  </si>
  <si>
    <t>Derin kolon çatlakları,duvar yariklari ve çatı hasarı mevcut</t>
  </si>
  <si>
    <t>12462289,12462291,12462293,12462294</t>
  </si>
  <si>
    <t>https://ht1.csb.gov.tr/gallery.do?uid=1677569898116_96516</t>
  </si>
  <si>
    <t>188776959</t>
  </si>
  <si>
    <t>YOLVEREN</t>
  </si>
  <si>
    <t>8NGEF</t>
  </si>
  <si>
    <t>Kesin Hasar Tespit 1677569898116_96516 8NGEF</t>
  </si>
  <si>
    <t>12053217540 HASAN AYTEKİN</t>
  </si>
  <si>
    <t>İtiraz Tespit 1682689284821_13189 8NGEF</t>
  </si>
  <si>
    <t>POINT(37.65664898198054 37.477927961948026)</t>
  </si>
  <si>
    <t>Yapı önüne yeni beton dökülmüş teras yapılmış alt kısmı depo ve ahır olarak kullanılıyor</t>
  </si>
  <si>
    <t>12376899,12376991</t>
  </si>
  <si>
    <t>1944</t>
  </si>
  <si>
    <t>https://ht1.csb.gov.tr/gallery.do?uid=1678531773273_30298</t>
  </si>
  <si>
    <t>83538632</t>
  </si>
  <si>
    <t>DTDHC</t>
  </si>
  <si>
    <t>Kesin Hasar Tespit 1678531773273_30298 DTDHC</t>
  </si>
  <si>
    <t>İtiraz Tespit 1680695225105_39397 DTDHC</t>
  </si>
  <si>
    <t>110/1 Cami</t>
  </si>
  <si>
    <t>POINT(37.65739047072746 37.478316965691036)</t>
  </si>
  <si>
    <t>1950 li yıllarda yapılan cami minaresinin orta kısmında taş elemanlar arasında çatlamalar mevcut. Yapı daki taş elemanlar arasındaki bağlayıcı harç çatlayıp yer yer döküldüğünde yapının taşları kayma tehlikesi altındadır.</t>
  </si>
  <si>
    <t>11301085,11301087,11301088,11301090,11301091,11301092,11301093,11301096,11301097,11301098,11301099,11301100,11301103,11301104,11301106,11301108,11301109</t>
  </si>
  <si>
    <t>https://ht1.csb.gov.tr/gallery.do?uid=1677500543443_79783</t>
  </si>
  <si>
    <t>83538689</t>
  </si>
  <si>
    <t>117/16</t>
  </si>
  <si>
    <t>188739205</t>
  </si>
  <si>
    <t>101</t>
  </si>
  <si>
    <t>FV4TZ</t>
  </si>
  <si>
    <t>Kesin Hasar Tespit 1677500543443_79783 FV4TZ</t>
  </si>
  <si>
    <t>46033084952 ÖZAYDIN KOCAOĞLU</t>
  </si>
  <si>
    <t>117/16 Kargir Ev</t>
  </si>
  <si>
    <t>YUNUS YILMAZ - TUĞBA ASLAN</t>
  </si>
  <si>
    <t>POINT(37.65693701704622 37.47887898648649)</t>
  </si>
  <si>
    <t>Dairenin altında yer alan ahır alanının taş duvarı çökmek üzere, üzerinde bulunan tahliye de buna bağlı olarak çökmüş</t>
  </si>
  <si>
    <t>7538982,7539012,7539028,7539047,7539075,7539092,7539118,7539137,7539286,7739022</t>
  </si>
  <si>
    <t>https://ht1.csb.gov.tr/gallery.do?uid=1677571155969_95940</t>
  </si>
  <si>
    <t>83538756</t>
  </si>
  <si>
    <t>125/3</t>
  </si>
  <si>
    <t>193236130</t>
  </si>
  <si>
    <t>72</t>
  </si>
  <si>
    <t>E8DUY</t>
  </si>
  <si>
    <t>Kesin Hasar Tespit 1677571155969_95940 E8DUY</t>
  </si>
  <si>
    <t>11609232396 HÜSEYİN GÖRGEL</t>
  </si>
  <si>
    <t>125/3 Kargir Ev</t>
  </si>
  <si>
    <t>TOLUNAY ÇEBİ - BURAK DEMİRCİ</t>
  </si>
  <si>
    <t>POINT(37.65667596240503 37.47804950184179)</t>
  </si>
  <si>
    <t>7657093,7657101,7657109,7657114,7657117,7657121,7657128,7657133,7657143,7657148</t>
  </si>
  <si>
    <t>https://ht1.csb.gov.tr/gallery.do?uid=1677572924227_19037</t>
  </si>
  <si>
    <t>83538717</t>
  </si>
  <si>
    <t>120/9</t>
  </si>
  <si>
    <t>192089571</t>
  </si>
  <si>
    <t>FG2JF</t>
  </si>
  <si>
    <t>Kesin Hasar Tespit 1677572924227_19037 FG2JF</t>
  </si>
  <si>
    <t>11870223666 NEJDET GÖRGEL</t>
  </si>
  <si>
    <t>120/9 Kargir Ev</t>
  </si>
  <si>
    <t>POINT(37.656002001260745 37.4783650071068)</t>
  </si>
  <si>
    <t>7656841,7656846,7656851,7656853,7656856,7656858,7656863,7656865,7656867,7656869,7656872,7656875,7656878,7656883</t>
  </si>
  <si>
    <t>https://ht1.csb.gov.tr/gallery.do?uid=1677330065725_933</t>
  </si>
  <si>
    <t>83538627</t>
  </si>
  <si>
    <t>106/3</t>
  </si>
  <si>
    <t>184342806</t>
  </si>
  <si>
    <t>8VPGB</t>
  </si>
  <si>
    <t>Kesin Hasar Tespit 1677330065725_933 8VPGB</t>
  </si>
  <si>
    <t>10895256444 SALİH YAŞAR</t>
  </si>
  <si>
    <t>106/3 Kargir Ev</t>
  </si>
  <si>
    <t>POINT(37.658508030930655 37.47866950450755)</t>
  </si>
  <si>
    <t>7541838,7541849,7541859,7541869,7541921,7541929</t>
  </si>
  <si>
    <t>https://ht1.csb.gov.tr/gallery.do?uid=1677332823049_68926</t>
  </si>
  <si>
    <t>83538606</t>
  </si>
  <si>
    <t>102/2</t>
  </si>
  <si>
    <t>189762537</t>
  </si>
  <si>
    <t>AM3HU</t>
  </si>
  <si>
    <t>Kesin Hasar Tespit 1677332823049_68926 AM3HU</t>
  </si>
  <si>
    <t>47479036796 MEHMET YILDIZ</t>
  </si>
  <si>
    <t>102/2 Arsa</t>
  </si>
  <si>
    <t>POINT(37.658228993228676 37.479653006255546)</t>
  </si>
  <si>
    <t>7542121,7542134,7542149,7542161,7542170,7542180,7542187,7542194,7542202,7542210,7542216,7542238,7542245,7542254,7542265,7542275,7542285,7542346,7542354,7542363,7542370,7542378,7737261</t>
  </si>
  <si>
    <t>https://ht1.csb.gov.tr/gallery.do?uid=1677573029109_32159</t>
  </si>
  <si>
    <t>90122417</t>
  </si>
  <si>
    <t>183511922</t>
  </si>
  <si>
    <t>2ZZZT</t>
  </si>
  <si>
    <t>Kesin Hasar Tespit 1677573029109_32159 2ZZZT</t>
  </si>
  <si>
    <t>44935121560 MÜZEYYEN ÜSTÜNDAĞ</t>
  </si>
  <si>
    <t>124/1 Ham Toprak</t>
  </si>
  <si>
    <t>POINT(37.65558000596093 37.477787011877574)</t>
  </si>
  <si>
    <t>7626569,7626587,7626608,7626632,7626654,7626689,7626710,7626724,7626753,7626795,7627664,7627682</t>
  </si>
  <si>
    <t>https://ht1.csb.gov.tr/gallery.do?uid=1677575048192_28765</t>
  </si>
  <si>
    <t>83538746</t>
  </si>
  <si>
    <t>124/2</t>
  </si>
  <si>
    <t>189499346</t>
  </si>
  <si>
    <t>Z44K8</t>
  </si>
  <si>
    <t>Kesin Hasar Tespit 1677575048192_28765 Z44K8</t>
  </si>
  <si>
    <t>46309075790 NERİMAN YAVUZ</t>
  </si>
  <si>
    <t>124/2 Kargir Ev</t>
  </si>
  <si>
    <t>POINT(37.65576852570511 37.478042987909596)</t>
  </si>
  <si>
    <t>7656611,7656618,7656625,7656630,7656633</t>
  </si>
  <si>
    <t>https://ht1.csb.gov.tr/gallery.do?uid=1677571102238_98230</t>
  </si>
  <si>
    <t>83538712</t>
  </si>
  <si>
    <t>120/3</t>
  </si>
  <si>
    <t>198921595</t>
  </si>
  <si>
    <t>ATKAM</t>
  </si>
  <si>
    <t>Kesin Hasar Tespit 1677571102238_98230 ATKAM</t>
  </si>
  <si>
    <t>46546067862 VAKKAS YAVUZ</t>
  </si>
  <si>
    <t>120/3 Kargir Ev</t>
  </si>
  <si>
    <t>POINT(37.65570501137266 37.47855600130677)</t>
  </si>
  <si>
    <t>Konut yanında kerpicte ek yapi mevcut foto 3 4te görüldüğü gibi dökülmeden var bu yüzden bu bölgeye agir hasar grildi</t>
  </si>
  <si>
    <t>7622490,7622515,7622532,7622561</t>
  </si>
  <si>
    <t>https://ht1.csb.gov.tr/gallery.do?uid=1676405656469_49449</t>
  </si>
  <si>
    <t>Yolveren Köyü</t>
  </si>
  <si>
    <t>No 42/2</t>
  </si>
  <si>
    <t>8V22D</t>
  </si>
  <si>
    <t>Kesin Hasar Tespit 1676405656469_49449 8V22D</t>
  </si>
  <si>
    <t>Yığma duvar yapısında 5mm den geniş açıklık tespit edildi. Ayrılmalar görüldü.</t>
  </si>
  <si>
    <t>4190040,4190044,4190051</t>
  </si>
  <si>
    <t>https://ht1.csb.gov.tr/gallery.do?uid=1677569941439_72095</t>
  </si>
  <si>
    <t>185569654</t>
  </si>
  <si>
    <t>EEADE</t>
  </si>
  <si>
    <t>Kesin Hasar Tespit 1677569941439_72095 EEADE</t>
  </si>
  <si>
    <t>10832258234 ASİYE BİLİCİ</t>
  </si>
  <si>
    <t>POINT(37.656387494207024 37.47807301116467)</t>
  </si>
  <si>
    <t>Duvarların birinde deprem sebebiyle oluştuğu değerlendirilen göçme görüldü.</t>
  </si>
  <si>
    <t>7657044,7657050,7657053,7657058,7657062,7657068,7657072,7657074,7657082,7657087</t>
  </si>
  <si>
    <t>https://ht1.csb.gov.tr/gallery.do?uid=1676895918281_91150</t>
  </si>
  <si>
    <t>132562935</t>
  </si>
  <si>
    <t>ARABAN DUMLUPINAR İtiraz Tespit</t>
  </si>
  <si>
    <t>DUMLUPINAR MAHALLESİ</t>
  </si>
  <si>
    <t>KJZUA</t>
  </si>
  <si>
    <t>Kesin Hasar Tespit 1676895918281_91150 KJZUA</t>
  </si>
  <si>
    <t>16949081604 TEVFİK DELİOĞLU</t>
  </si>
  <si>
    <t>İtiraz Tespit 1681716233293_85026 KJZUA</t>
  </si>
  <si>
    <t>POINT(37.690034011500046 37.424925007500065)</t>
  </si>
  <si>
    <t>12178595,12178598,12178601</t>
  </si>
  <si>
    <t>https://ht1.csb.gov.tr/gallery.do?uid=1676725724823_61205</t>
  </si>
  <si>
    <t>130226251</t>
  </si>
  <si>
    <t>KKC6F</t>
  </si>
  <si>
    <t>Kesin Hasar Tespit 1676725724823_61205 KKC6F</t>
  </si>
  <si>
    <t>45385106596 İLYAS DAĞCI</t>
  </si>
  <si>
    <t>İtiraz Tespit 1681718062723_6520 KKC6F</t>
  </si>
  <si>
    <t>POINT(37.68752799400005 37.42500652700005)</t>
  </si>
  <si>
    <t>Yapı ortalama 60 seneliktir. Oturumu tahmini 500 merhaba olan altında 4 dükkan olan yapıda donatılan dış yüzeyde ve paslanmistir. Beton dayanımı düşmüştür. Lokal bölgelerde kiriş kolon catlagida mevcuttur.</t>
  </si>
  <si>
    <t>12178319,12178321,12178324,12178327,12178328,12178330,12178332,12178335,12178337,12178340,12178341</t>
  </si>
  <si>
    <t>https://ht1.csb.gov.tr/gallery.do?uid=1676874534278_26164</t>
  </si>
  <si>
    <t>127973295</t>
  </si>
  <si>
    <t>HAZNE</t>
  </si>
  <si>
    <t>2EUM4</t>
  </si>
  <si>
    <t>Kesin Hasar Tespit 1676874534278_26164 2EUM4</t>
  </si>
  <si>
    <t>İtiraz Tespit 1681720346657_48531 2EUM4</t>
  </si>
  <si>
    <t>POINT(37.68606747300004 37.42276401950005)</t>
  </si>
  <si>
    <t>12178449,12178451,12178454,12178457,12178458,12178459,12178461,12178464,12178469,12178475,12178483,12178492,12178499,12178505,12178512</t>
  </si>
  <si>
    <t>https://ht1.csb.gov.tr/gallery.do?uid=1676716911215_83017</t>
  </si>
  <si>
    <t>81120291</t>
  </si>
  <si>
    <t>231/20</t>
  </si>
  <si>
    <t>131200461</t>
  </si>
  <si>
    <t>LOJMAN</t>
  </si>
  <si>
    <t>M8BD2</t>
  </si>
  <si>
    <t>Kesin Hasar Tespit 1676716911215_83017 M8BD2</t>
  </si>
  <si>
    <t>14564133388 İZZEDDİN ATALAY</t>
  </si>
  <si>
    <t>İtiraz Tespit 1681289831479_61812 M8BD2</t>
  </si>
  <si>
    <t>231/20 Arsa</t>
  </si>
  <si>
    <t>ESMA DENGİZ - BAŞAK İNAN</t>
  </si>
  <si>
    <t>POINT(37.68917853900007 37.42365346750006)</t>
  </si>
  <si>
    <t>Betonarme yapıda taşıyıcı sistem olarak görev yapan kolonlar döşemeden ayrılmıştır.  Yapı guclendirilemeyecek durumdadir</t>
  </si>
  <si>
    <t>11868195,11868200,11868203,11868205,11868210,11868213,11868214,11868217,11868220</t>
  </si>
  <si>
    <t>https://ht1.csb.gov.tr/gallery.do?uid=1676792174503_76026</t>
  </si>
  <si>
    <t>81120212</t>
  </si>
  <si>
    <t>229/30</t>
  </si>
  <si>
    <t>134801869</t>
  </si>
  <si>
    <t>KOOPARATİF</t>
  </si>
  <si>
    <t>ZPT8V</t>
  </si>
  <si>
    <t>Kesin Hasar Tespit 1676792174503_76026 ZPT8V</t>
  </si>
  <si>
    <t>TC-YOK Seydi özkan</t>
  </si>
  <si>
    <t>İtiraz Tespit 1681291611448_31759 ZPT8V</t>
  </si>
  <si>
    <t>229/30 Arsa</t>
  </si>
  <si>
    <t>POINT(37.68784347750005 37.42489249700006)</t>
  </si>
  <si>
    <t>11868129,11868131,11868135,11868138,11868145,11868149,11868153,11868157,11868160,11868164,11868169,11868172,11868175,11868180,11868184,11868188,11868192</t>
  </si>
  <si>
    <t>https://ht1.csb.gov.tr/gallery.do?uid=1676727991892_55707</t>
  </si>
  <si>
    <t>81118377</t>
  </si>
  <si>
    <t>238/10</t>
  </si>
  <si>
    <t>132676685</t>
  </si>
  <si>
    <t>BANKA,Mezbahane</t>
  </si>
  <si>
    <t>10,9</t>
  </si>
  <si>
    <t>N74TV</t>
  </si>
  <si>
    <t>Kesin Hasar Tespit 1676727991892_55707 N74TV</t>
  </si>
  <si>
    <t>45913088424 AHMET KARA,45913088424 Ahmet kara</t>
  </si>
  <si>
    <t>İtiraz Tespit 1681294878110_5184 N74TV</t>
  </si>
  <si>
    <t>238/10 Arsa</t>
  </si>
  <si>
    <t>POINT(37.69043799100004 37.42440816900006)</t>
  </si>
  <si>
    <t>Yığma yapıda taşıyıcı olan duvar ve kirisler hasar görmüştür. Taşıyıcı olarak yapılan ağır biriken duvarların tamamı hasar görmüştür. Tasiyicilik özelliğini kaybetmiştir. Sıva patlatilip altındaki biriken bakıldığında yatay ve dikey çatlak mevcuttur. Giriş katında bulunan taşıyıcı duvarlar işlevini kaybetmiştir.</t>
  </si>
  <si>
    <t>11868224,11868230,11868235,11868240,11868242,11868246,11868249,11868256,11868257,11868259,11868264,11868271,11868272,11868274,11868278,11868281,11868283,11868286</t>
  </si>
  <si>
    <t>81119902</t>
  </si>
  <si>
    <t>223/7</t>
  </si>
  <si>
    <t>Gürsel</t>
  </si>
  <si>
    <t>U6JMU</t>
  </si>
  <si>
    <t>45415105544 İsmet dağcı</t>
  </si>
  <si>
    <t>İtiraz Tespit 1681217247673_52839 U6JMU</t>
  </si>
  <si>
    <t>223/7 Kargir Ev</t>
  </si>
  <si>
    <t>POINT(37.685389572866164 37.424386719842396)</t>
  </si>
  <si>
    <t>11843619,11843623,11843626,11843628,11843630,11843631,11843633,11843635,11843637,11843639,11843648,11843653,11843674,11843698,11843707,11843713,11843733</t>
  </si>
  <si>
    <t>https://ht1.csb.gov.tr/gallery.do?uid=1676546127257_64613</t>
  </si>
  <si>
    <t>81120490</t>
  </si>
  <si>
    <t>255/1</t>
  </si>
  <si>
    <t>131240939</t>
  </si>
  <si>
    <t>TUZCULAR</t>
  </si>
  <si>
    <t>8B8CE</t>
  </si>
  <si>
    <t>Kesin Hasar Tespit 1676546127257_64613 8B8CE</t>
  </si>
  <si>
    <t>41134248210 HANİFİ AKSOY</t>
  </si>
  <si>
    <t>İtiraz Tespit 1681218706565_39828 8B8CE</t>
  </si>
  <si>
    <t>255/1 Arsa</t>
  </si>
  <si>
    <t>POINT(37.68485801850005 37.423504009000055)</t>
  </si>
  <si>
    <t>Yığma yapıda taşıyıcı olan duvar ve kirisler hasar görmüştür. Taşıyıcı olarak yapılan ağır biriken duvarların tamamı hasar görmüştür. Tasiyicilik özelliğini kaybetmiştir. Sıva patlatilip altındaki biriken bakıldığında yatay çatlaklar mevcuttur. Kapı girişi on cephe duvarının iyileştirilmesi lazimdir</t>
  </si>
  <si>
    <t>11843824,11843833,11843835,11843840,11843842,11843844,11843846,11843847,11843848,11843850,11843852,11843854,11843856,11843858,11843860,11843861,11843863,11843865,11843867,11843870,11843872,11843874,11843876</t>
  </si>
  <si>
    <t>https://ht1.csb.gov.tr/gallery.do?uid=1676806240772_3011</t>
  </si>
  <si>
    <t>81119875</t>
  </si>
  <si>
    <t>222/9</t>
  </si>
  <si>
    <t>132572785</t>
  </si>
  <si>
    <t>GÜRBÜZ</t>
  </si>
  <si>
    <t>RNNJR</t>
  </si>
  <si>
    <t>Kesin Hasar Tespit 1676806240772_3011 RNNJR</t>
  </si>
  <si>
    <t>43639164286 Cengiz kırmaz,43639164286 Cengiz kırmaz,43639164286 Cengiz kırmaz</t>
  </si>
  <si>
    <t>İtiraz Tespit 1681198367710_51710 RNNJR</t>
  </si>
  <si>
    <t>222/9 Arsa</t>
  </si>
  <si>
    <t>POINT(37.68559651500007 37.424806682500076)</t>
  </si>
  <si>
    <t>Denizbank yani apartmanıdır. Yan bina yıkılmış olup. Yıkılan bina işlem yaptığımız yapının iskelet sistemine zarar vermiştir.</t>
  </si>
  <si>
    <t>11786218,11786239,11786250</t>
  </si>
  <si>
    <t>https://ht1.csb.gov.tr/gallery.do?uid=1676718788787_96344</t>
  </si>
  <si>
    <t>81119872</t>
  </si>
  <si>
    <t>222/8</t>
  </si>
  <si>
    <t>123295461</t>
  </si>
  <si>
    <t>GAZİANTEP,GÜRBÜZ</t>
  </si>
  <si>
    <t>39,6</t>
  </si>
  <si>
    <t>Y6M73</t>
  </si>
  <si>
    <t>Kesin Hasar Tespit 1676718788787_96344 Y6M73</t>
  </si>
  <si>
    <t>43639164286 CENGİZ KIRMAZ,43639164286 Cengiz kırmaz,43639164286 Cengiz kırmaz</t>
  </si>
  <si>
    <t>İtiraz Tespit 1681198496163_45015 Y6M73</t>
  </si>
  <si>
    <t>222/8 Arsa</t>
  </si>
  <si>
    <t>POINT(37.68551201550005 37.42474501250004)</t>
  </si>
  <si>
    <t>Yapi betonarme elemanlari Teknik şartlara uygun yapılmamış. Dükkan arka kolonunda çatlaklar mevcuttur. Beton sınıfı tahmin edilememekte ve beton yorgunlugundan suphelenilmektedi.
Evlerin giriş kapı nosu 4 olarak belirtilmiştir.</t>
  </si>
  <si>
    <t>11785555,11785584,11785615</t>
  </si>
  <si>
    <t>https://ht1.csb.gov.tr/gallery.do?uid=1676724173956_73958</t>
  </si>
  <si>
    <t>81120116</t>
  </si>
  <si>
    <t>229/20</t>
  </si>
  <si>
    <t>129995577</t>
  </si>
  <si>
    <t>23/1</t>
  </si>
  <si>
    <t>CJ6EZ</t>
  </si>
  <si>
    <t>Kesin Hasar Tespit 1676724173956_73958 CJ6EZ</t>
  </si>
  <si>
    <t>TC-YOK Şerif yıldız</t>
  </si>
  <si>
    <t>İtiraz Tespit 1681201946213_26716 CJ6EZ</t>
  </si>
  <si>
    <t>229/20 Arsa</t>
  </si>
  <si>
    <t>POINT(37.68725460950006 37.42495150800008)</t>
  </si>
  <si>
    <t>Yapi solundaki ve sağındaki dükkanlar ağır hasarlı olduğu ve yıkım karari bulunduğu için dükkan güvenli degildirBetonarme yapı taşıyıcı sistemi olan kolonlarda kesilme kirislerde kılcal çatlama mevcuttur. Vatandaş beyanına göre bina no 29dur</t>
  </si>
  <si>
    <t>11785040,11785062,11785091,11785117,11785140,11785161,11785178,11785196,11785211,11785231,11785254,11785276,11785290,11785308,11785328,11785361,11785397,11785435,11785477,11785512,11785539</t>
  </si>
  <si>
    <t>https://ht1.csb.gov.tr/gallery.do?uid=1676723424612_31908</t>
  </si>
  <si>
    <t>131553307</t>
  </si>
  <si>
    <t>25/1,25/2</t>
  </si>
  <si>
    <t>ARF7R</t>
  </si>
  <si>
    <t>Kesin Hasar Tespit 1676723424612_31908 ARF7R</t>
  </si>
  <si>
    <t>40987253198 MUSTAFA AKSOY</t>
  </si>
  <si>
    <t>İtiraz Tespit 1681203457357_58184 ARF7R</t>
  </si>
  <si>
    <t>POINT(37.68717218450007 37.42494728600005)</t>
  </si>
  <si>
    <t>Betonarme yapı taşıyıcı sistemi olan kolonlarda kesilme kirislerde çatlama mevcuttur. Yapı ortasındaki kolon döşeme ve orta noktasından ayrılmıştır. Yapı güçlendirilmesi mümkün gozukmemektedir.</t>
  </si>
  <si>
    <t>11785633,11785662,11785688,11785711,11785736,11785767,11785792</t>
  </si>
  <si>
    <t>https://ht1.csb.gov.tr/gallery.do?uid=1676898645859_39367</t>
  </si>
  <si>
    <t>81120111</t>
  </si>
  <si>
    <t>229/19</t>
  </si>
  <si>
    <t>130977606</t>
  </si>
  <si>
    <t>3CUNK</t>
  </si>
  <si>
    <t>Kesin Hasar Tespit 1676898645859_39367 3CUNK</t>
  </si>
  <si>
    <t>20785925930 MUSTAFA BAL</t>
  </si>
  <si>
    <t>İtiraz Tespit 1681203575448_85533 3CUNK</t>
  </si>
  <si>
    <t>229/19 Arsa</t>
  </si>
  <si>
    <t>POINT(37.68701561450007 37.424940795000055)</t>
  </si>
  <si>
    <t>Yapıda 1 adet kiriş köşesinde,  1 adet kolonda iki farklı yerde beton kırılması mevcuttur. Belirtilen kısımda kolon tamir edilmelidir</t>
  </si>
  <si>
    <t>https://ht1.csb.gov.tr/gallery.do?uid=1676542172229_49707</t>
  </si>
  <si>
    <t>81120477</t>
  </si>
  <si>
    <t>253/4</t>
  </si>
  <si>
    <t>123608754</t>
  </si>
  <si>
    <t>SANAYİ</t>
  </si>
  <si>
    <t>RKY3Y</t>
  </si>
  <si>
    <t>Kesin Hasar Tespit 1676542172229_49707 RKY3Y</t>
  </si>
  <si>
    <t>45193114660 ZELİHA ŞAHİN</t>
  </si>
  <si>
    <t>İtiraz Tespit 1681209542149_44662 RKY3Y</t>
  </si>
  <si>
    <t>253/4 Kargir Ev</t>
  </si>
  <si>
    <t>POINT(37.685696967500064 37.42338452000007)</t>
  </si>
  <si>
    <t>Vatandaş beyanına göre adres bina no 4tür.</t>
  </si>
  <si>
    <t>11786263,11786285,11786298,11786305,11786321,11786339,11786356,11786369,11786377,11786391,11786400,11786414,11786421,11786433,11786440,11786453,11786465,11786473</t>
  </si>
  <si>
    <t>https://ht1.csb.gov.tr/gallery.do?uid=1676463544406_6484</t>
  </si>
  <si>
    <t>81120425</t>
  </si>
  <si>
    <t>247/8</t>
  </si>
  <si>
    <t>132676461</t>
  </si>
  <si>
    <t>DTYU7</t>
  </si>
  <si>
    <t>Kesin Hasar Tespit 1676463544406_6484 DTYU7</t>
  </si>
  <si>
    <t>12674196354 FATMA ÇARÇABUK ÇELİK</t>
  </si>
  <si>
    <t>247/8 Kargir Ev</t>
  </si>
  <si>
    <t>POINT(37.686216484000056 37.42303250650005)</t>
  </si>
  <si>
    <t>Yapi içine girmek risk olusturdugundan girilmemistir.Yığma yapıda taşıyıcı olan duvar ve kirisler hasar görmüştür. Taşıyıcı olarak yapılan ağır biriken duvarların tamamı hasar görmüştür. Tasiyicilik özelliğini kaybetmiştir.</t>
  </si>
  <si>
    <t>4382875,4382970,4383100</t>
  </si>
  <si>
    <t>https://ht1.csb.gov.tr/gallery.do?uid=1676889176333_67935</t>
  </si>
  <si>
    <t>81120363</t>
  </si>
  <si>
    <t>236/5</t>
  </si>
  <si>
    <t>135754877</t>
  </si>
  <si>
    <t>C6AJV</t>
  </si>
  <si>
    <t>Kesin Hasar Tespit 1676889176333_67935 C6AJV</t>
  </si>
  <si>
    <t>32035551318 ABUZER GÜNDEŞ</t>
  </si>
  <si>
    <t>236/5 Kargir Ev</t>
  </si>
  <si>
    <t>POINT(37.69033798350006 37.42380302950005)</t>
  </si>
  <si>
    <t>Yığma yapıda taşıyıcı olan duvar ve kirisler hasar görmüştür. Taşıyıcı olarak yapılan ağır biriken duvarların tamamı hasar görmüştür. Tasiyicilik özelliğini kaybetmiştir. Sıva patlatilip altındaki biriken bakıldığında yatay ve dikey çatlak mevcuttur. Yapı kirişlerinin birinde U şeklinde devam eden çatlama vardır.</t>
  </si>
  <si>
    <t>6011769,6011815</t>
  </si>
  <si>
    <t>https://ht1.csb.gov.tr/gallery.do?uid=1676890623015_10957</t>
  </si>
  <si>
    <t>81120355</t>
  </si>
  <si>
    <t>236/1</t>
  </si>
  <si>
    <t>139332399</t>
  </si>
  <si>
    <t>2BG74</t>
  </si>
  <si>
    <t>Kesin Hasar Tespit 1676890623015_10957 2BG74</t>
  </si>
  <si>
    <t>48262010610 HASAN ALICI</t>
  </si>
  <si>
    <t>236/1 Arsa</t>
  </si>
  <si>
    <t>POINT(37.69043447850004 37.42432097900004)</t>
  </si>
  <si>
    <t>6006470,6006526,6006574,6006666</t>
  </si>
  <si>
    <t>https://ht1.csb.gov.tr/gallery.do?uid=1676810058706_15703</t>
  </si>
  <si>
    <t>81120582</t>
  </si>
  <si>
    <t>268/4</t>
  </si>
  <si>
    <t>139826218</t>
  </si>
  <si>
    <t>FCCDP</t>
  </si>
  <si>
    <t>Kesin Hasar Tespit 1676810058706_15703 FCCDP</t>
  </si>
  <si>
    <t>34315475574 MAHMUT IŞIK</t>
  </si>
  <si>
    <t>268/4 Arsa</t>
  </si>
  <si>
    <t>POINT(37.68812148500007 37.42418302850007)</t>
  </si>
  <si>
    <t>5680252,5680295</t>
  </si>
  <si>
    <t>https://ht1.csb.gov.tr/gallery.do?uid=1675931378600_36549</t>
  </si>
  <si>
    <t>81120029</t>
  </si>
  <si>
    <t>226/6</t>
  </si>
  <si>
    <t>Dumlupınar</t>
  </si>
  <si>
    <t>TVJ84</t>
  </si>
  <si>
    <t>Kesin Hasar Tespit 1675931378600_36549 TVJ84</t>
  </si>
  <si>
    <t>13583166070 BEKİR İNCİ,13583166070 BEKİR İNCİ</t>
  </si>
  <si>
    <t>226/6 Arsa</t>
  </si>
  <si>
    <t>ŞEFİKA ÖCAL - NEBİHE SARIKÇIOĞLU</t>
  </si>
  <si>
    <t>POINT(37.68630975618189 37.42412419656504)</t>
  </si>
  <si>
    <t>Gaziantep Araban ilçesi Dumlupınar mahallesinde bulunan depo+1 kat yapının kolon kiriş ve birleşim yerlerinde patlamaların  oldugu ve depo duvarlarının yıkık olduğu tespit edilmiştir.</t>
  </si>
  <si>
    <t>3332911,3332921,3332933,3332944,3332951</t>
  </si>
  <si>
    <t>https://ht1.csb.gov.tr/gallery.do?uid=1676875120103_98632</t>
  </si>
  <si>
    <t>81120421</t>
  </si>
  <si>
    <t>247/6</t>
  </si>
  <si>
    <t>133241026</t>
  </si>
  <si>
    <t>JMMEA</t>
  </si>
  <si>
    <t>Kesin Hasar Tespit 1676875120103_98632 JMMEA</t>
  </si>
  <si>
    <t>247/6 Lojman</t>
  </si>
  <si>
    <t>POINT(37.68620749850004 37.423160001500065)</t>
  </si>
  <si>
    <t>Betonarme yapı taşıyıcı sistemi olan kolonlarda kesilme kirislerde çatlama mevcuttur. Sıva kırılarak kiriş ve kolon yüzeylerin bakıldığında,  kazidikça çatlama devam etmektedir.</t>
  </si>
  <si>
    <t>6010793,6010849,6010898,6010951,6010983,6011029,6011063,6011122,6011175</t>
  </si>
  <si>
    <t>https://ht1.csb.gov.tr/gallery.do?uid=1675930340271_65622</t>
  </si>
  <si>
    <t>81119815</t>
  </si>
  <si>
    <t>194/1</t>
  </si>
  <si>
    <t>N6EKZ</t>
  </si>
  <si>
    <t>Kesin Hasar Tespit 1675930340271_65622 N6EKZ</t>
  </si>
  <si>
    <t>31984553244 MUSTAFA SARI,31984553244 MUSTAFA SARI,31984553244 MUSTAFA SARI,31984553244 MUSTAFA SARI</t>
  </si>
  <si>
    <t>194/1 Arsa</t>
  </si>
  <si>
    <t>POINT(37.68689317840511 37.42421347024833)</t>
  </si>
  <si>
    <t>Gaziantep iki Araban ilçesi Dumlupınar mahallesinde bulunan dükkan+1kat+2kat+teras kat olarak kullanılan yapının dükkan, olanlarının patladığı tespit edilmiştir.</t>
  </si>
  <si>
    <t>3332958,3332961,3332966</t>
  </si>
  <si>
    <t>https://ht1.csb.gov.tr/gallery.do?uid=1676382881751_80057</t>
  </si>
  <si>
    <t>81119984</t>
  </si>
  <si>
    <t>224/13</t>
  </si>
  <si>
    <t>129667945</t>
  </si>
  <si>
    <t>BAŞAK</t>
  </si>
  <si>
    <t>HKMCP</t>
  </si>
  <si>
    <t>Kesin Hasar Tespit 1676382881751_80057 HKMCP</t>
  </si>
  <si>
    <t>11606232450 HÜSEYİN GÖRGEL</t>
  </si>
  <si>
    <t>224/13 Arsa</t>
  </si>
  <si>
    <t>POINT(37.68500103800005 37.42378899900004)</t>
  </si>
  <si>
    <t>Yığma yapıda taşıyıcı olan duvar ve kirisler hasar görmüştür. Yapı tasiyicilik özelliğini kaybetmiştir.</t>
  </si>
  <si>
    <t>4029645,4029744,4029932,4030037,4030127,4030224,4030323,4030446,4030543</t>
  </si>
  <si>
    <t>https://ht1.csb.gov.tr/gallery.do?uid=1675943978826_65953</t>
  </si>
  <si>
    <t>Dumlupınar mahallesi Gaziantep caddesi</t>
  </si>
  <si>
    <t>BN34Z</t>
  </si>
  <si>
    <t>Kesin Hasar Tespit 1675943978826_65953 BN34Z</t>
  </si>
  <si>
    <t>43639164286 CENGİZ KIRMAZ,43639164286 CENGİZ KIRMAZ</t>
  </si>
  <si>
    <t>POINT(37.685588453376894 37.42470363310941)</t>
  </si>
  <si>
    <t>Gaziantep Dumlupınar mahallesi Gaziantep caddesi adresinde yapılan denetimde dükkan+1.kat konut olarak kullanılan yapının  kolonlarının patladığı tespit edilmiştir.</t>
  </si>
  <si>
    <t>3332779,3332791,3332799,3332808,3332814,3332819,3332831,3332839,3332846</t>
  </si>
  <si>
    <t>https://ht1.csb.gov.tr/gallery.do?uid=1676543826299_41557</t>
  </si>
  <si>
    <t>81120475</t>
  </si>
  <si>
    <t>253/3</t>
  </si>
  <si>
    <t>129466769</t>
  </si>
  <si>
    <t>472JV</t>
  </si>
  <si>
    <t>Kesin Hasar Tespit 1676543826299_41557 472JV</t>
  </si>
  <si>
    <t>19759960398 SEYDİ VAKKAS SİNER</t>
  </si>
  <si>
    <t>253/3 Kargir Ev</t>
  </si>
  <si>
    <t>POINT(37.68586627250005 37.42340356950004)</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</si>
  <si>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t>
  </si>
  <si>
    <t>4687216,4687293,4687379,4687494,4687578,4687716</t>
  </si>
  <si>
    <t>https://ht1.csb.gov.tr/gallery.do?uid=1676544489833_42848</t>
  </si>
  <si>
    <t>81120044</t>
  </si>
  <si>
    <t>226/8</t>
  </si>
  <si>
    <t>138152285</t>
  </si>
  <si>
    <t>TP43D</t>
  </si>
  <si>
    <t>Kesin Hasar Tespit 1676544489833_42848 TP43D</t>
  </si>
  <si>
    <t>19651964180 MUSTAFA ARSLAN</t>
  </si>
  <si>
    <t>226/8 İki Katlı Kargir Ev</t>
  </si>
  <si>
    <t>POINT(37.686048001000046 37.423916003000045)</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</si>
  <si>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Sonradan yapılan kolonlar kırılmıştır.</t>
  </si>
  <si>
    <t>4683516,4683592,4683691,4683783,4683903,4684045,4684201</t>
  </si>
  <si>
    <t>https://ht1.csb.gov.tr/gallery.do?uid=1676463001849_9111</t>
  </si>
  <si>
    <t>81120428</t>
  </si>
  <si>
    <t>247/9</t>
  </si>
  <si>
    <t>129155727</t>
  </si>
  <si>
    <t>GDMBZ</t>
  </si>
  <si>
    <t>Kesin Hasar Tespit 1676463001849_9111 GDMBZ</t>
  </si>
  <si>
    <t>16456261292 YUSUF KORKMAZ</t>
  </si>
  <si>
    <t>247/9 Kargir Ev</t>
  </si>
  <si>
    <t>POINT(37.685870487000045 37.42297550700005)</t>
  </si>
  <si>
    <t>Yığma yapıda taşıyıcı olan duvar ve kirisler hasar görmüştür. Taşıyıcı olarak yapılan ağır biriken duvarların tamamı hasar görmüştür. Tasiyicilik özelliğini kaybetmiştir. Üst kat inşaat halinde olup duvarları yıkım riski icermektedir</t>
  </si>
  <si>
    <t>4383224,4383316,4383436,4383493,4383584,4383692</t>
  </si>
  <si>
    <t>https://ht1.csb.gov.tr/gallery.do?uid=1676545345427_70925</t>
  </si>
  <si>
    <t>81119835</t>
  </si>
  <si>
    <t>196/3</t>
  </si>
  <si>
    <t>110249380</t>
  </si>
  <si>
    <t>KARAPINAR</t>
  </si>
  <si>
    <t>ZP63U</t>
  </si>
  <si>
    <t>Kesin Hasar Tespit 1676545345427_70925 ZP63U</t>
  </si>
  <si>
    <t>24562800670 MEVLÜT KOÇER</t>
  </si>
  <si>
    <t>196/3 Arsa</t>
  </si>
  <si>
    <t>POINT(37.68632350100003 37.423550029500035)</t>
  </si>
  <si>
    <t>4684336,4684427,4684502,4684597,4684762,4684854</t>
  </si>
  <si>
    <t>https://ht1.csb.gov.tr/gallery.do?uid=1676709099227_70041</t>
  </si>
  <si>
    <t>81119922</t>
  </si>
  <si>
    <t>224/4</t>
  </si>
  <si>
    <t>129010526</t>
  </si>
  <si>
    <t>GÜRSEL</t>
  </si>
  <si>
    <t>4N764</t>
  </si>
  <si>
    <t>Kesin Hasar Tespit 1676709099227_70041 4N764</t>
  </si>
  <si>
    <t>TC-YOK Vakkas solgun</t>
  </si>
  <si>
    <t>224/4 Arsa</t>
  </si>
  <si>
    <t>POINT(37.68512952800006 37.424158462000065)</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</si>
  <si>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mevcuttur.yapi on cephesinde kolon dosemeden ayrılmıştır.</t>
  </si>
  <si>
    <t>5356753,5356826,5356971,5357090,5357260</t>
  </si>
  <si>
    <t>https://ht1.csb.gov.tr/gallery.do?uid=1676813866536_37968</t>
  </si>
  <si>
    <t>81120345</t>
  </si>
  <si>
    <t>235/5</t>
  </si>
  <si>
    <t>128888120</t>
  </si>
  <si>
    <t>BANKA</t>
  </si>
  <si>
    <t>FATPC</t>
  </si>
  <si>
    <t>Kesin Hasar Tespit 1676813866536_37968 FATPC</t>
  </si>
  <si>
    <t>12455203608 YUSUF ŞEKER</t>
  </si>
  <si>
    <t>235/5 Kargir Ev</t>
  </si>
  <si>
    <t>POINT(37.69011148400003 37.42429898550003)</t>
  </si>
  <si>
    <t>5679101,5679209,5679294</t>
  </si>
  <si>
    <t>https://ht1.csb.gov.tr/gallery.do?uid=1676460058315_25319</t>
  </si>
  <si>
    <t>81120449</t>
  </si>
  <si>
    <t>248/20</t>
  </si>
  <si>
    <t>125235192</t>
  </si>
  <si>
    <t>NNFAZ</t>
  </si>
  <si>
    <t>Kesin Hasar Tespit 1676460058315_25319 NNFAZ</t>
  </si>
  <si>
    <t>29815627202 MAHMUT HOŞGÖREN</t>
  </si>
  <si>
    <t>248/20 Kargir Ev</t>
  </si>
  <si>
    <t>POINT(37.68564247450007 37.422616510500035)</t>
  </si>
  <si>
    <t>Yığma yapıda taşıyıcı olarak görev yapan biriken duvarlarda çatlak ve hasarlar mevcuttur. Bahse konu elemanlar yığma olduğu içi iyileştirilmesi mümkün değildir</t>
  </si>
  <si>
    <t>4381527,4381611,4381721,4381807,4381892,4382002</t>
  </si>
  <si>
    <t>https://ht1.csb.gov.tr/gallery.do?uid=1676537150539_85364</t>
  </si>
  <si>
    <t>81120486</t>
  </si>
  <si>
    <t>254/4</t>
  </si>
  <si>
    <t>132901133</t>
  </si>
  <si>
    <t>6MAUG</t>
  </si>
  <si>
    <t>Kesin Hasar Tespit 1676537150539_85364 6MAUG</t>
  </si>
  <si>
    <t>13886155962 SENEM HANÇER</t>
  </si>
  <si>
    <t>254/4 Kargir Ev</t>
  </si>
  <si>
    <t>POINT(37.68550250100006 37.42326601150003)</t>
  </si>
  <si>
    <t>4552988,4553043,4553100,4553159,4553228,4553303,4553361,4553437,4553505,4553556,4553618</t>
  </si>
  <si>
    <t>https://ht1.csb.gov.tr/gallery.do?uid=1676641443351_22516</t>
  </si>
  <si>
    <t>125605923</t>
  </si>
  <si>
    <t>4VK3Y</t>
  </si>
  <si>
    <t>Kesin Hasar Tespit 1676641443351_22516 4VK3Y</t>
  </si>
  <si>
    <t>TC-YOK Bekir inci</t>
  </si>
  <si>
    <t>POINT(37.68631248300005 37.42418249700003)</t>
  </si>
  <si>
    <t>Yapı çevre şehircilik mdr. Gelen başka hasar tespit ekiplerince  1297640/Tvj84 no ile ağır hasarlı olarak tespit edilmiştir. Tekrar rapor oluşturulmalıdır.</t>
  </si>
  <si>
    <t>5078647,5078922,5079236</t>
  </si>
  <si>
    <t>https://ht1.csb.gov.tr/gallery.do?uid=1676462614168_57606</t>
  </si>
  <si>
    <t>81120430</t>
  </si>
  <si>
    <t>247/10</t>
  </si>
  <si>
    <t>131576043</t>
  </si>
  <si>
    <t>HB3FZ</t>
  </si>
  <si>
    <t>Kesin Hasar Tespit 1676462614168_57606 HB3FZ</t>
  </si>
  <si>
    <t>13216368796 BEKİR DOĞAN</t>
  </si>
  <si>
    <t>247/10 Kargir Ev</t>
  </si>
  <si>
    <t>POINT(37.68576504100005 37.42294598350006)</t>
  </si>
  <si>
    <t>Yığma yapıda taşıyıcı olan duvar ve kirisler hasar görmüştür. Taşıyıcı olarak yapılan ağır biriken duvarların tamamı hasar görmüştür. Tasiyicilik özelliğini kaybetmiştir.</t>
  </si>
  <si>
    <t>4378142,4378211,4378288,4378440,4378540,4378693,4378754,4378823</t>
  </si>
  <si>
    <t>https://ht1.csb.gov.tr/gallery.do?uid=1676446467826_75369</t>
  </si>
  <si>
    <t>81120460</t>
  </si>
  <si>
    <t>248/27</t>
  </si>
  <si>
    <t>127096816</t>
  </si>
  <si>
    <t>ÇARDAK</t>
  </si>
  <si>
    <t>F8FAF</t>
  </si>
  <si>
    <t>Kesin Hasar Tespit 1676446467826_75369 F8FAF</t>
  </si>
  <si>
    <t>12038217688 HÜSEYİN PEHLİVAN</t>
  </si>
  <si>
    <t>248/27 Arsa</t>
  </si>
  <si>
    <t>POINT(37.68622751200007 37.422548980000045)</t>
  </si>
  <si>
    <t>Yığma yapıda taşıyıcı sistem olan tüm elemanlardan hasar vardır. Yapı tasiyicilik özelliğini yitirmiştir. Taşıyıcı olması için yapılan ağır biriken duvarların tamamı hasar görmüştür.</t>
  </si>
  <si>
    <t>4370477,4370862,4371215,4371376,4371733,4371973,4372285,4372663,4372862,4373292</t>
  </si>
  <si>
    <t>https://ht1.csb.gov.tr/gallery.do?uid=1676710007510_59733</t>
  </si>
  <si>
    <t>81119910</t>
  </si>
  <si>
    <t>224/1</t>
  </si>
  <si>
    <t>127220341</t>
  </si>
  <si>
    <t>EV64B</t>
  </si>
  <si>
    <t>Kesin Hasar Tespit 1676710007510_59733 EV64B</t>
  </si>
  <si>
    <t>42808192464 GÖKHAN TÜRK</t>
  </si>
  <si>
    <t>224/1 Arsa</t>
  </si>
  <si>
    <t>POINT(37.68474300300005 37.42412752300004)</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</si>
  <si>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1. Kat tahliye betonu kısmı dokunmuştur. Yapı taşıma özelliğini kaybetmiştir.</t>
  </si>
  <si>
    <t>5351595,5351699,5351878,5352084</t>
  </si>
  <si>
    <t>https://ht1.csb.gov.tr/gallery.do?uid=1676542853551_43068</t>
  </si>
  <si>
    <t>81120419</t>
  </si>
  <si>
    <t>247/5</t>
  </si>
  <si>
    <t>131602625</t>
  </si>
  <si>
    <t>RNAPT</t>
  </si>
  <si>
    <t>Kesin Hasar Tespit 1676542853551_43068 RNAPT</t>
  </si>
  <si>
    <t>19156980470 ŞIHO KUYTURKA</t>
  </si>
  <si>
    <t>247/5 Arsa</t>
  </si>
  <si>
    <t>POINT(37.68599700100006 37.423183993000066)</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</si>
  <si>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Subasman seviyesinde yatay çatlama mevcuttur.</t>
  </si>
  <si>
    <t>4690176,4690253,4690426,4690588,4690707,4690800,4690883</t>
  </si>
  <si>
    <t>https://ht1.csb.gov.tr/gallery.do?uid=1676804280272_64850</t>
  </si>
  <si>
    <t>81120196</t>
  </si>
  <si>
    <t>229/28</t>
  </si>
  <si>
    <t>123303562</t>
  </si>
  <si>
    <t>4PNZP</t>
  </si>
  <si>
    <t>Kesin Hasar Tespit 1676804280272_64850 4PNZP</t>
  </si>
  <si>
    <t>TC-YOK Orhan yılmaz</t>
  </si>
  <si>
    <t>229/28 Arsa</t>
  </si>
  <si>
    <t>POINT(37.68816399950006 37.42496149000007)</t>
  </si>
  <si>
    <t>5684154,5684244</t>
  </si>
  <si>
    <t>https://ht1.csb.gov.tr/gallery.do?uid=1676622468695_36253</t>
  </si>
  <si>
    <t>81119828</t>
  </si>
  <si>
    <t>195/2</t>
  </si>
  <si>
    <t>132310988</t>
  </si>
  <si>
    <t>8F4TD</t>
  </si>
  <si>
    <t>Kesin Hasar Tespit 1676622468695_36253 8F4TD</t>
  </si>
  <si>
    <t>22747860556 YAKUP ALTUN</t>
  </si>
  <si>
    <t>195/2 Kargir Ev</t>
  </si>
  <si>
    <t>POINT(37.686831998500054 37.423719987000055)</t>
  </si>
  <si>
    <t>Betonarme yapı 30 yıllık ruhsatsizdir. Beton dayanımı bilinmemektedir. Yapı kirislerinde 1 cm derinliğinde catlamalar mevcuttur.  Yapı davranışı tahmin edilememektedir. Yapı on cephe kolon tamamen çatlamış ve işlevsiz durumdadır.</t>
  </si>
  <si>
    <t>4891765,4891831,4891863,4891919,4891975,4892015</t>
  </si>
  <si>
    <t>https://ht1.csb.gov.tr/gallery.do?uid=1676460626334_24446</t>
  </si>
  <si>
    <t>81120435</t>
  </si>
  <si>
    <t>247/12</t>
  </si>
  <si>
    <t>132145012</t>
  </si>
  <si>
    <t>4AMFH</t>
  </si>
  <si>
    <t>Kesin Hasar Tespit 1676460626334_24446 4AMFH</t>
  </si>
  <si>
    <t>45568099950 BAYRAM BULUT</t>
  </si>
  <si>
    <t>247/12 Kargir Ev</t>
  </si>
  <si>
    <t>POINT(37.68541850100004 37.42285699750005)</t>
  </si>
  <si>
    <t>4377889,4378032,4378087</t>
  </si>
  <si>
    <t>https://ht1.csb.gov.tr/gallery.do?uid=1676445751477_6060</t>
  </si>
  <si>
    <t>81120456</t>
  </si>
  <si>
    <t>248/25</t>
  </si>
  <si>
    <t>356767731</t>
  </si>
  <si>
    <t>M7ZCY</t>
  </si>
  <si>
    <t>Kesin Hasar Tespit 1676445751477_6060 M7ZCY</t>
  </si>
  <si>
    <t>11984219432 HASAN PEHLİVAN</t>
  </si>
  <si>
    <t>248/25 Arsa</t>
  </si>
  <si>
    <t>POINT(37.68640448600004 37.42266196700007)</t>
  </si>
  <si>
    <t>Yığma yapının taşıyıcı olarak görev yapan tüm elemanlarından hasar vardır. Yapı tasiyicilik özelliğini kaybetmiştir. Yıkılması gerekmektedir.</t>
  </si>
  <si>
    <t>4373700,4374060,4374443,4374797,4374896,4374982,4375068,4375162,4375263</t>
  </si>
  <si>
    <t>https://ht1.csb.gov.tr/gallery.do?uid=1676875063717_97636</t>
  </si>
  <si>
    <t>81120423</t>
  </si>
  <si>
    <t>247/7</t>
  </si>
  <si>
    <t>127925246</t>
  </si>
  <si>
    <t>CK3HV</t>
  </si>
  <si>
    <t>Kesin Hasar Tespit 1676875063717_97636 CK3HV</t>
  </si>
  <si>
    <t>247/7 Kargir Ev</t>
  </si>
  <si>
    <t>POINT(37.68640848150005 37.42309398550006)</t>
  </si>
  <si>
    <t>5995879,5995939,5996133</t>
  </si>
  <si>
    <t>https://ht1.csb.gov.tr/gallery.do?uid=1676623570377_33487</t>
  </si>
  <si>
    <t>81120054</t>
  </si>
  <si>
    <t>227/9</t>
  </si>
  <si>
    <t>132926452</t>
  </si>
  <si>
    <t>13/1,13/2</t>
  </si>
  <si>
    <t>NMPTM</t>
  </si>
  <si>
    <t>Kesin Hasar Tespit 1676623570377_33487 NMPTM</t>
  </si>
  <si>
    <t>TC-YOK Şerif kaya</t>
  </si>
  <si>
    <t>227/9 Arsa</t>
  </si>
  <si>
    <t>POINT(37.68669319250006 37.42394130550005)</t>
  </si>
  <si>
    <t>Yığma yapıda taşıyıcı olarak görev yapan biriket duvarlarda tespit edildiği kadariyla hasarlar yoktur. Sıva çatlağı mevcuttur. Bahse konu elemanlar iyileştirilmesi gerekmektedir. Yapı girişi sol duvarda yapısal çatlaklar mevcuttur.</t>
  </si>
  <si>
    <t>4890490,4890507,4890534,4890554,4890588,4890641</t>
  </si>
  <si>
    <t>https://ht1.csb.gov.tr/gallery.do?uid=1676803485524_54216</t>
  </si>
  <si>
    <t>81120090</t>
  </si>
  <si>
    <t>228/23</t>
  </si>
  <si>
    <t>132650433</t>
  </si>
  <si>
    <t>PT2HK</t>
  </si>
  <si>
    <t>Kesin Hasar Tespit 1676803485524_54216 PT2HK</t>
  </si>
  <si>
    <t>19696962592 HASAN YALÇIN</t>
  </si>
  <si>
    <t>228/23 Arsa</t>
  </si>
  <si>
    <t>POINT(37.68776605650004 37.42454060000006)</t>
  </si>
  <si>
    <t>5678458,5678525,5678595,5678661,5678744</t>
  </si>
  <si>
    <t>https://ht1.csb.gov.tr/gallery.do?uid=1676304165269_15782</t>
  </si>
  <si>
    <t>81120416</t>
  </si>
  <si>
    <t>247/3</t>
  </si>
  <si>
    <t>130090665</t>
  </si>
  <si>
    <t>2ZVGJ</t>
  </si>
  <si>
    <t>Kesin Hasar Tespit 1676304165269_15782 2ZVGJ</t>
  </si>
  <si>
    <t>21886889404 CUMA DOĞRU</t>
  </si>
  <si>
    <t>247/3 Kargir  Ev</t>
  </si>
  <si>
    <t>POINT(37.68537452000004 37.42296102150004)</t>
  </si>
  <si>
    <t>Yığma yapının zemin katında 5mm civarı genişliklerde yatay dikey ve çapraz yönlerde çatlaklar mevcut</t>
  </si>
  <si>
    <t>3830744,3830817,3830908,3831011,3831120,3831220,3831305,3831393,3831519,3831644,3831754,3831845</t>
  </si>
  <si>
    <t>https://ht1.csb.gov.tr/gallery.do?uid=1676790379591_69975</t>
  </si>
  <si>
    <t>81120229</t>
  </si>
  <si>
    <t>229/34</t>
  </si>
  <si>
    <t>121592117</t>
  </si>
  <si>
    <t>D72HU</t>
  </si>
  <si>
    <t>Kesin Hasar Tespit 1676790379591_69975 D72HU</t>
  </si>
  <si>
    <t>229/34 Arsa</t>
  </si>
  <si>
    <t>POINT(37.68728003800004 37.424829008000046)</t>
  </si>
  <si>
    <t>5537146,5537176,5537201,5537214,5537234,5537261</t>
  </si>
  <si>
    <t>https://ht1.csb.gov.tr/gallery.do?uid=1676878268248_37930</t>
  </si>
  <si>
    <t>81120581</t>
  </si>
  <si>
    <t>268/3</t>
  </si>
  <si>
    <t>128990942</t>
  </si>
  <si>
    <t>MKAZD</t>
  </si>
  <si>
    <t>Kesin Hasar Tespit 1676878268248_37930 MKAZD</t>
  </si>
  <si>
    <t>TC-YOK Meryem Açıkgöz</t>
  </si>
  <si>
    <t>268/3 Arsa</t>
  </si>
  <si>
    <t>POINT(37.68832401900005 37.42412851700004)</t>
  </si>
  <si>
    <t>5994426,5994547,5994634</t>
  </si>
  <si>
    <t>https://ht1.csb.gov.tr/gallery.do?uid=1676804429770_67070</t>
  </si>
  <si>
    <t>81120194</t>
  </si>
  <si>
    <t>229/27</t>
  </si>
  <si>
    <t>132764663</t>
  </si>
  <si>
    <t>6NDAF</t>
  </si>
  <si>
    <t>Kesin Hasar Tespit 1676804429770_67070 6NDAF</t>
  </si>
  <si>
    <t>TC-YOK Ömer bektaş</t>
  </si>
  <si>
    <t>229/27 Arsa</t>
  </si>
  <si>
    <t>POINT(37.688281675500036 37.42505174950006)</t>
  </si>
  <si>
    <t>5682910,5683002,5683124,5683231,5683346</t>
  </si>
  <si>
    <t>https://ht1.csb.gov.tr/gallery.do?uid=1676616593087_15778</t>
  </si>
  <si>
    <t>81119987</t>
  </si>
  <si>
    <t>224/14</t>
  </si>
  <si>
    <t>132468588</t>
  </si>
  <si>
    <t>MTF3E</t>
  </si>
  <si>
    <t>Kesin Hasar Tespit 1676616593087_15778 MTF3E</t>
  </si>
  <si>
    <t>TC-YOK Murat</t>
  </si>
  <si>
    <t>224/14 Arsa</t>
  </si>
  <si>
    <t>POINT(37.68483547800005 37.42368641750005)</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</si>
  <si>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Yığma yapıdaki ana taşıyıcı kiriş herhangi bir müdahalede düşmek üzeredir.</t>
  </si>
  <si>
    <t>4892152,4892171,4892217,4892275</t>
  </si>
  <si>
    <t>https://ht1.csb.gov.tr/gallery.do?uid=1676889433585_90593</t>
  </si>
  <si>
    <t>81120359</t>
  </si>
  <si>
    <t>236/3</t>
  </si>
  <si>
    <t>123778086</t>
  </si>
  <si>
    <t>MHBNV</t>
  </si>
  <si>
    <t>Kesin Hasar Tespit 1676889433585_90593 MHBNV</t>
  </si>
  <si>
    <t>TC-YOK Abuzer gündeş</t>
  </si>
  <si>
    <t>236/3 Arsa</t>
  </si>
  <si>
    <t>POINT(37.690311004500074 37.42403851000003)</t>
  </si>
  <si>
    <t>6012183,6012242,6012325,6012372,6012436</t>
  </si>
  <si>
    <t>https://ht1.csb.gov.tr/gallery.do?uid=1676814785897_66132</t>
  </si>
  <si>
    <t>128966496</t>
  </si>
  <si>
    <t>VHVMU</t>
  </si>
  <si>
    <t>Kesin Hasar Tespit 1676814785897_66132 VHVMU</t>
  </si>
  <si>
    <t>18311008462 HASAN ALTINTAŞ</t>
  </si>
  <si>
    <t>POINT(37.690280683000054 37.424343125000036)</t>
  </si>
  <si>
    <t>5682012,5682075,5682134,5682205</t>
  </si>
  <si>
    <t>https://ht1.csb.gov.tr/gallery.do?uid=1676535797535_45687</t>
  </si>
  <si>
    <t>81120463</t>
  </si>
  <si>
    <t>248/29</t>
  </si>
  <si>
    <t>131746299</t>
  </si>
  <si>
    <t>BKYCH</t>
  </si>
  <si>
    <t>Kesin Hasar Tespit 1676535797535_45687 BKYCH</t>
  </si>
  <si>
    <t>38998319460 SAİT KARATAŞ</t>
  </si>
  <si>
    <t>248/29 Kargir Ev</t>
  </si>
  <si>
    <t>POINT(37.68583751250006 37.42252004000005)</t>
  </si>
  <si>
    <t>Yığma yapıda taşıyıcı olarak görev yapan biriken duvarlarda çatlak ve hasarlar mevcuttur. Bahse konu elemanlar iyileştirilmesi gerekmektedir. Yapı yatak odası, mutfak ve banyo arka duvarında 5mm&gt; üstü çatlak mevcuttur. Hasarın ne şekilde çalışacağı belli değildir.</t>
  </si>
  <si>
    <t>4552193,4552251,4552295,4552362,4552430</t>
  </si>
  <si>
    <t>https://ht1.csb.gov.tr/gallery.do?uid=1676721625603_89686</t>
  </si>
  <si>
    <t>81119850</t>
  </si>
  <si>
    <t>222/6</t>
  </si>
  <si>
    <t>132792771</t>
  </si>
  <si>
    <t>Z67KR</t>
  </si>
  <si>
    <t>Kesin Hasar Tespit 1676721625603_89686 Z67KR</t>
  </si>
  <si>
    <t>19627965128 SEYDİ VAKKAS GÜNDEŞ</t>
  </si>
  <si>
    <t>222/6 Arsa</t>
  </si>
  <si>
    <t>POINT(37.68520500500006 37.42470497900007)</t>
  </si>
  <si>
    <t>Betonarme yapı taşıyıcı sistemi olan kolonlarda kesilme kirislerde kılcal çatlama mevcuttur. Ancak yapı duvarları bina içine doğru yıkık haldedir. Yapı tadilata uygun değildir.</t>
  </si>
  <si>
    <t>5350205,5350334,5350499,5350623,5350793</t>
  </si>
  <si>
    <t>https://ht1.csb.gov.tr/gallery.do?uid=1676463328447_40180</t>
  </si>
  <si>
    <t>122654536</t>
  </si>
  <si>
    <t>JNTGH</t>
  </si>
  <si>
    <t>Kesin Hasar Tespit 1676463328447_40180 JNTGH</t>
  </si>
  <si>
    <t>POINT(37.68608701250005 37.42290648650004)</t>
  </si>
  <si>
    <t>Yapi içine girilememektedir.Yığma yapıda taşıyıcı olan duvar ve kirisler hasar görmüştür. Taşıyıcı olarak yapılan ağır biriken duvarların tamamı hasar görmüştür. Tasiyicilik özelliğini kaybetmiştir.</t>
  </si>
  <si>
    <t>4385736,4385839</t>
  </si>
  <si>
    <t>https://ht1.csb.gov.tr/gallery.do?uid=1676804169113_21099</t>
  </si>
  <si>
    <t>81120086</t>
  </si>
  <si>
    <t>228/22</t>
  </si>
  <si>
    <t>130504004</t>
  </si>
  <si>
    <t>N3J2H</t>
  </si>
  <si>
    <t>Kesin Hasar Tespit 1676804169113_21099 N3J2H</t>
  </si>
  <si>
    <t>TC-YOK Zeynep polat</t>
  </si>
  <si>
    <t>228/22 Arsa</t>
  </si>
  <si>
    <t>POINT(37.68789149350005 37.42462050200007)</t>
  </si>
  <si>
    <t>5680638,5680732,5680846,5680954</t>
  </si>
  <si>
    <t>https://ht1.csb.gov.tr/gallery.do?uid=1676789848467_62871</t>
  </si>
  <si>
    <t>81120063</t>
  </si>
  <si>
    <t>228/16</t>
  </si>
  <si>
    <t>129172359</t>
  </si>
  <si>
    <t>MJH77</t>
  </si>
  <si>
    <t>Kesin Hasar Tespit 1676789848467_62871 MJH77</t>
  </si>
  <si>
    <t>228/16 Arsa</t>
  </si>
  <si>
    <t>POINT(37.68697997900006 37.424625496500056)</t>
  </si>
  <si>
    <t>5536974,5536989,5537013,5537028,5537041</t>
  </si>
  <si>
    <t>https://ht1.csb.gov.tr/gallery.do?uid=1676616792765_7063</t>
  </si>
  <si>
    <t>127077170</t>
  </si>
  <si>
    <t>BJGEU</t>
  </si>
  <si>
    <t>Kesin Hasar Tespit 1676616792765_7063 BJGEU</t>
  </si>
  <si>
    <t>26446737492 UĞUR ALTIPARMAK</t>
  </si>
  <si>
    <t>POINT(37.684882159500035 37.42369234950007)</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</si>
  <si>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Yapının ana kirisi tamamen çatlamış durumdadır.</t>
  </si>
  <si>
    <t>4892927,4892959,4892996,4893022</t>
  </si>
  <si>
    <t>https://ht1.csb.gov.tr/gallery.do?uid=1676709633409_33230</t>
  </si>
  <si>
    <t>81119913</t>
  </si>
  <si>
    <t>224/2</t>
  </si>
  <si>
    <t>128968443</t>
  </si>
  <si>
    <t>8EH84</t>
  </si>
  <si>
    <t>Kesin Hasar Tespit 1676709633409_33230 8EH84</t>
  </si>
  <si>
    <t>42814192236 ADEM TÜRK</t>
  </si>
  <si>
    <t>224/2 Kargir Ev</t>
  </si>
  <si>
    <t>POINT(37.684865514500046 37.42411799700005)</t>
  </si>
  <si>
    <t>Yığma yapıda taşıyıcı olan duvar ve kirisler hasar görmüştür. Taşıyıcı olarak yapılan ağır biriken duvarların tamamı hasar görmüştür. Tasiyicilik özelliğini kaybetmiştir. Sıva patlatilip altındaki biriken bakıldığında yatay çatlak mevcuttur.
Yapıya ilave yapılan kolon kirislerde yapısal çatlak mevcuttur dayanimini kaybetmiştir.</t>
  </si>
  <si>
    <t>5342459,5342549,5342648,5342835</t>
  </si>
  <si>
    <t>https://ht1.csb.gov.tr/gallery.do?uid=1676538642325_17323</t>
  </si>
  <si>
    <t>81120412</t>
  </si>
  <si>
    <t>247/1</t>
  </si>
  <si>
    <t>130421142</t>
  </si>
  <si>
    <t>PBDTH</t>
  </si>
  <si>
    <t>Kesin Hasar Tespit 1676538642325_17323 PBDTH</t>
  </si>
  <si>
    <t>45094116190 NEJDET ÇERÇİ</t>
  </si>
  <si>
    <t>247/1 Kargir Ev</t>
  </si>
  <si>
    <t>POINT(37.685114006500044 37.42287998900005)</t>
  </si>
  <si>
    <t>4550429,4550504,4550577,4550661,4550733,4550807,4550874,4550954</t>
  </si>
  <si>
    <t>https://ht1.csb.gov.tr/gallery.do?uid=1676990164412_34996</t>
  </si>
  <si>
    <t>189757982</t>
  </si>
  <si>
    <t>ARABAN YUKARIKARAVAİZ İtiraz Tespit</t>
  </si>
  <si>
    <t>YUKARIKARAVAİZ MAHALLESİ</t>
  </si>
  <si>
    <t>YUKARIKARAVAİZ</t>
  </si>
  <si>
    <t>322</t>
  </si>
  <si>
    <t>MEH3N</t>
  </si>
  <si>
    <t>Kesin Hasar Tespit 1676990164412_34996 MEH3N</t>
  </si>
  <si>
    <t>İtiraz Tespit 1682858136061_97372 MEH3N</t>
  </si>
  <si>
    <t>POINT(37.808176971500046 37.45940901650005)</t>
  </si>
  <si>
    <t>Vatanda Binanın kapı numarasının e devlette hatalı olduğunu söylüyor.</t>
  </si>
  <si>
    <t>12471731,12471767,12471773,12471786,12471795,12471885</t>
  </si>
  <si>
    <t>https://ht1.csb.gov.tr/gallery.do?uid=1676807651651_89755</t>
  </si>
  <si>
    <t>193533643</t>
  </si>
  <si>
    <t>8Z844</t>
  </si>
  <si>
    <t>Kesin Hasar Tespit 1676807651651_89755 8Z844</t>
  </si>
  <si>
    <t>416532230970 Fatma karakülah,41653230970 Fatma karakülah</t>
  </si>
  <si>
    <t>İtiraz Tespit 1682757512576_77568 8Z844</t>
  </si>
  <si>
    <t>POINT(37.810463976500046 37.459856513000034)</t>
  </si>
  <si>
    <t>Yapıda derin catlakliklar mevcuttur.</t>
  </si>
  <si>
    <t>12420620,12420677,12420683,12420696,12420703</t>
  </si>
  <si>
    <t>https://ht1.csb.gov.tr/gallery.do?uid=1676879677589_18145</t>
  </si>
  <si>
    <t>Yukarıkaravaiz</t>
  </si>
  <si>
    <t>148</t>
  </si>
  <si>
    <t>B7TJT</t>
  </si>
  <si>
    <t>Kesin Hasar Tespit 1676879677589_18145 B7TJT</t>
  </si>
  <si>
    <t>İtiraz Tespit 1682771296201_47862 B7TJT</t>
  </si>
  <si>
    <t>ÖMER FARUK KURTTEKİN - MUHAMMED YAVUZ</t>
  </si>
  <si>
    <t>POINT(37.81005427814467 37.46017900843758)</t>
  </si>
  <si>
    <t>Bina Metruk binadır. Bina kullanılmamaktadır. Yıkım depremden dolayı olup olmadığı şüphelidir. Kullanılmayan binadır. Kapı numarası 148 olarak düzeltilmelidir. İkamette görünen kişi ali karakülahtır. Yapı kullanılmamaktadır</t>
  </si>
  <si>
    <t>12434771,12434781,12434787</t>
  </si>
  <si>
    <t>8UH7R</t>
  </si>
  <si>
    <t>İtiraz Tespit 1682772676060_78500 8UH7R</t>
  </si>
  <si>
    <t>POINT(37.80817737818591 37.459349368001874)</t>
  </si>
  <si>
    <t>12434727,12434735,12434744,12434753,12434762</t>
  </si>
  <si>
    <t>https://ht1.csb.gov.tr/gallery.do?uid=1676968881196_54616</t>
  </si>
  <si>
    <t>199799495</t>
  </si>
  <si>
    <t>YTAD6</t>
  </si>
  <si>
    <t>Kesin Hasar Tespit 1676968881196_54616 YTAD6</t>
  </si>
  <si>
    <t>39322308662 Fatma Bakır,39322308662 Fatma Bakır</t>
  </si>
  <si>
    <t>İtiraz Tespit 1682753250931_49923 YTAD6</t>
  </si>
  <si>
    <t>POINT(37.81270042850005 37.45720221000008)</t>
  </si>
  <si>
    <t>Kapı no 91/2 olarak değiştirilmesini talep etti.</t>
  </si>
  <si>
    <t>12420503,12420540,12420550,12420563</t>
  </si>
  <si>
    <t>2012</t>
  </si>
  <si>
    <t>https://ht1.csb.gov.tr/gallery.do?uid=1676816688964_19411</t>
  </si>
  <si>
    <t>196364970</t>
  </si>
  <si>
    <t>213</t>
  </si>
  <si>
    <t>HNN67</t>
  </si>
  <si>
    <t>Kesin Hasar Tespit 1676816688964_19411 HNN67</t>
  </si>
  <si>
    <t>İtiraz Tespit 1682758375188_46716 HNN67</t>
  </si>
  <si>
    <t>POINT(37.809713484500065 37.46020552850004)</t>
  </si>
  <si>
    <t>Kapı numarası 174 olarak değiştirilmelidir. Hasar değişikliği yoktur.</t>
  </si>
  <si>
    <t>12420710</t>
  </si>
  <si>
    <t>https://ht1.csb.gov.tr/gallery.do?uid=1676985487298_95826</t>
  </si>
  <si>
    <t>192118057</t>
  </si>
  <si>
    <t>171</t>
  </si>
  <si>
    <t>24Z6Y</t>
  </si>
  <si>
    <t>Kesin Hasar Tespit 1676985487298_95826 24Z6Y</t>
  </si>
  <si>
    <t>TC-YOK Mehmet karademir</t>
  </si>
  <si>
    <t>İtiraz Tespit 1682763531595_90863 24Z6Y</t>
  </si>
  <si>
    <t>POINT(37.809005474500054 37.458511488000056)</t>
  </si>
  <si>
    <t>Yapı ağır hasarlı olarak değiştirilmiştir. Kapı numarası 42 olarak değiştirilmelidir.</t>
  </si>
  <si>
    <t>12419969,12419993,12420021,12420050,12420061,12420073</t>
  </si>
  <si>
    <t>https://ht1.csb.gov.tr/gallery.do?uid=1676966721936_55055</t>
  </si>
  <si>
    <t>181357583</t>
  </si>
  <si>
    <t>188</t>
  </si>
  <si>
    <t>VP22K</t>
  </si>
  <si>
    <t>Kesin Hasar Tespit 1676966721936_55055 VP22K</t>
  </si>
  <si>
    <t>İtiraz Tespit 1682751400017_91493 VP22K</t>
  </si>
  <si>
    <t>POINT(37.81320150600004 37.459489971500034)</t>
  </si>
  <si>
    <t>Metruk bina. Yapilan Dilekçe sonrası incelemede ağır hasarlı olduğuna karar verilmiştir. Parsel içerisindeki eski yapıda inceleme yapılmıştır</t>
  </si>
  <si>
    <t>12419524,12419528,12419533,12419539,12419558,12419625</t>
  </si>
  <si>
    <t>https://ht1.csb.gov.tr/gallery.do?uid=1676882289068_771</t>
  </si>
  <si>
    <t>189588221</t>
  </si>
  <si>
    <t>154,238</t>
  </si>
  <si>
    <t>P8GKC</t>
  </si>
  <si>
    <t>Kesin Hasar Tespit 1676882289068_771 P8GKC</t>
  </si>
  <si>
    <t>16039273438 Mehmet ışık</t>
  </si>
  <si>
    <t>İtiraz Tespit 1682665680088_8572 P8GKC</t>
  </si>
  <si>
    <t>POINT(37.81186146150006 37.459876486500065)</t>
  </si>
  <si>
    <t>Yapınin ağır hasarlı olduğu tespit edilmiştir. Kapı numarası 238 olarak değiştirilecektir</t>
  </si>
  <si>
    <t>12384272,12384279,12384287,12384294,12384303</t>
  </si>
  <si>
    <t>https://ht1.csb.gov.tr/gallery.do?uid=1676875691520_83658</t>
  </si>
  <si>
    <t>196891048</t>
  </si>
  <si>
    <t>GV7C6</t>
  </si>
  <si>
    <t>Kesin Hasar Tespit 1676875691520_83658 GV7C6</t>
  </si>
  <si>
    <t>İtiraz Tespit 1682668699859_20953 GV7C6</t>
  </si>
  <si>
    <t>POINT(37.81031247450005 37.460088496000054)</t>
  </si>
  <si>
    <t>Yapınin ağır hasarlı olduğu tespit edilmiştir. Kapı numarası 403 olarak değiştirilmelidir</t>
  </si>
  <si>
    <t>12384742,12384745,12384747,12384750,12384754,12384757,12384760,12384763,12384766</t>
  </si>
  <si>
    <t>https://ht1.csb.gov.tr/gallery.do?uid=1676878618617_26874</t>
  </si>
  <si>
    <t>197291214</t>
  </si>
  <si>
    <t>211</t>
  </si>
  <si>
    <t>623T6</t>
  </si>
  <si>
    <t>Kesin Hasar Tespit 1676878618617_26874 623T6</t>
  </si>
  <si>
    <t>İtiraz Tespit 1682671275342_62373 623T6</t>
  </si>
  <si>
    <t>POINT(37.80999151550006 37.460101522500054)</t>
  </si>
  <si>
    <t>Yapınin ağır hasarlı olduğu tespit edilmiştir. Kapı numarası 147 olarak değiştirilmelidir</t>
  </si>
  <si>
    <t>12384582,12384586,12384592,12384597,12384601,12384607,12384610,12384614</t>
  </si>
  <si>
    <t>https://ht1.csb.gov.tr/gallery.do?uid=1676986965132_56396</t>
  </si>
  <si>
    <t>567742572</t>
  </si>
  <si>
    <t>327</t>
  </si>
  <si>
    <t>6DDNP</t>
  </si>
  <si>
    <t>Kesin Hasar Tespit 1676986965132_56396 6DDNP</t>
  </si>
  <si>
    <t>İtiraz Tespit 1682674026001_53388 6DDNP</t>
  </si>
  <si>
    <t>POINT(37.808475003500035 37.45935050950007)</t>
  </si>
  <si>
    <t>Kapı numarası 73 olarak değiştirilmelidir. İkamet eden vatandaşın hasara itirazı yoktur.</t>
  </si>
  <si>
    <t>12384676,12384684</t>
  </si>
  <si>
    <t>https://ht1.csb.gov.tr/gallery.do?uid=1676988425812_9129</t>
  </si>
  <si>
    <t>189422587</t>
  </si>
  <si>
    <t>267</t>
  </si>
  <si>
    <t>CM44P</t>
  </si>
  <si>
    <t>Kesin Hasar Tespit 1676988425812_9129 CM44P</t>
  </si>
  <si>
    <t>İtiraz Tespit 1682674303009_83085 CM44P</t>
  </si>
  <si>
    <t>POINT(37.80838103350004 37.45955601850005)</t>
  </si>
  <si>
    <t>Yapınin ağır hasarlı olduğu tespit edilmiştir. Kapı numarası 72/1 olarak değiştirilmelidir</t>
  </si>
  <si>
    <t>12384731,12384737,12384740</t>
  </si>
  <si>
    <t>https://ht1.csb.gov.tr/gallery.do?uid=1676967933242_29728</t>
  </si>
  <si>
    <t>2B4Z2</t>
  </si>
  <si>
    <t>Kesin Hasar Tespit 1676967933242_29728 2B4Z2</t>
  </si>
  <si>
    <t>40480270050 İbrahim Taş</t>
  </si>
  <si>
    <t>İtiraz Tespit 1682671436141_10106 2B4Z2</t>
  </si>
  <si>
    <t>POINT(37.80960097181705 37.45953567475751)</t>
  </si>
  <si>
    <t>Kapı numarası 102 olarak değiştirilmelidir. Duvarlarda derin catlakliklar mevcuttur.</t>
  </si>
  <si>
    <t>12382631,12382646,12382663,12382674,12382680</t>
  </si>
  <si>
    <t>https://ht1.csb.gov.tr/gallery.do?uid=1676970428606_80046</t>
  </si>
  <si>
    <t>180827651</t>
  </si>
  <si>
    <t>279</t>
  </si>
  <si>
    <t>7JVAP</t>
  </si>
  <si>
    <t>Kesin Hasar Tespit 1676970428606_80046 7JVAP</t>
  </si>
  <si>
    <t>42265210596 Murat Gözübüyük,42265210596 Murat gozubuyuk</t>
  </si>
  <si>
    <t>İtiraz Tespit 1682672479653_84734 7JVAP</t>
  </si>
  <si>
    <t>POINT(37.809316489000054 37.45949401500005)</t>
  </si>
  <si>
    <t>Kapı numarası 106 olarak değiştirilmelidir.</t>
  </si>
  <si>
    <t>12382705,12382722,12382742,12382754</t>
  </si>
  <si>
    <t>https://ht1.csb.gov.tr/gallery.do?uid=1676874454553_832</t>
  </si>
  <si>
    <t>193630563</t>
  </si>
  <si>
    <t>2EJPY</t>
  </si>
  <si>
    <t>Kesin Hasar Tespit 1676874454553_832 2EJPY</t>
  </si>
  <si>
    <t>İtiraz Tespit 1682501139620_31275 2EJPY</t>
  </si>
  <si>
    <t>POINT(37.81411800950005 37.460697476000064)</t>
  </si>
  <si>
    <t>Metruk bina.  Yapılan tespitte yapı ağır hasarlı olarak değiştirilmiştir</t>
  </si>
  <si>
    <t>12323414,12323416,12323417,12323418,12323420</t>
  </si>
  <si>
    <t>https://ht1.csb.gov.tr/gallery.do?uid=1676816309233_53279</t>
  </si>
  <si>
    <t>AU6CM</t>
  </si>
  <si>
    <t>Kesin Hasar Tespit 1676816309233_53279 AU6CM</t>
  </si>
  <si>
    <t>İtiraz Tespit 1682502119639_78599 AU6CM</t>
  </si>
  <si>
    <t>POINT(37.81445658740335 37.4609782871975)</t>
  </si>
  <si>
    <t>Yeniden yapılan hasar tespiti sonucu ağır hasarlı olduğuna karar verilmiştir.  Kapı numarası 273 olarak değiştirilmesi gerekmektedir.</t>
  </si>
  <si>
    <t>12323446,12323451,12323456</t>
  </si>
  <si>
    <t>https://ht1.csb.gov.tr/gallery.do?uid=1676878858191_91390</t>
  </si>
  <si>
    <t>188238810</t>
  </si>
  <si>
    <t>116</t>
  </si>
  <si>
    <t>7DHHM</t>
  </si>
  <si>
    <t>Kesin Hasar Tespit 1676878858191_91390 7DHHM</t>
  </si>
  <si>
    <t>İtiraz Tespit 1682503992666_16627 7DHHM</t>
  </si>
  <si>
    <t>POINT(37.812251500500054 37.46057298850005)</t>
  </si>
  <si>
    <t>Yapınin ağır hasarlı olduğu tespit edilmiştir. Kapı numarası 289 olarak değiştirilecektir</t>
  </si>
  <si>
    <t>12323404,12323405,12323406,12323407,12323408</t>
  </si>
  <si>
    <t>https://ht1.csb.gov.tr/gallery.do?uid=1676879301202_82563</t>
  </si>
  <si>
    <t>V6M3T</t>
  </si>
  <si>
    <t>Kesin Hasar Tespit 1676879301202_82563 V6M3T</t>
  </si>
  <si>
    <t>26623731954 Şıh Mehmet ekinci</t>
  </si>
  <si>
    <t>İtiraz Tespit 1682504429891_82877 V6M3T</t>
  </si>
  <si>
    <t>POINT(37.81218752689863 37.460550449807734)</t>
  </si>
  <si>
    <t>Yapınin ağır hasarlı olduğu tespit edilmiştir. Kapı numarası  olarak değiştirilecektir</t>
  </si>
  <si>
    <t>12323374,12323375</t>
  </si>
  <si>
    <t>https://ht1.csb.gov.tr/gallery.do?uid=1676877229647_92813</t>
  </si>
  <si>
    <t>MN8EH</t>
  </si>
  <si>
    <t>Kesin Hasar Tespit 1676877229647_92813 MN8EH</t>
  </si>
  <si>
    <t>İtiraz Tespit 1682504989022_84612 MN8EH</t>
  </si>
  <si>
    <t>POINT(37.812386081858605 37.4601057248089)</t>
  </si>
  <si>
    <t>Kapı numarası 254 olarak değiştirilecektir</t>
  </si>
  <si>
    <t>12323079,12323085</t>
  </si>
  <si>
    <t>https://ht1.csb.gov.tr/gallery.do?uid=1676876347479_19080</t>
  </si>
  <si>
    <t>186178067</t>
  </si>
  <si>
    <t>8GC8B</t>
  </si>
  <si>
    <t>Kesin Hasar Tespit 1676876347479_19080 8GC8B</t>
  </si>
  <si>
    <t>İtiraz Tespit 1682505589102_91949 8GC8B</t>
  </si>
  <si>
    <t>POINT(37.81254701000003 37.46022002250004)</t>
  </si>
  <si>
    <t>Yapınin ağır hasarlı olduğu tespit edilmiştir. Kapı numarası 256 olarak değiştirilecektir</t>
  </si>
  <si>
    <t>12323325,12323326,12323327,12323329,12323331,12323334,12323336</t>
  </si>
  <si>
    <t>https://ht1.csb.gov.tr/gallery.do?uid=1676877545789_97097</t>
  </si>
  <si>
    <t>4CVCF</t>
  </si>
  <si>
    <t>Kesin Hasar Tespit 1676877545789_97097 4CVCF</t>
  </si>
  <si>
    <t>39514302232 VAKKAS BAKIR</t>
  </si>
  <si>
    <t>İtiraz Tespit 1682506723456_90300 4CVCF</t>
  </si>
  <si>
    <t>POINT(37.8122763252702 37.460002497050304)</t>
  </si>
  <si>
    <t>Kapı numarası 253 olarak değiştirilecektir</t>
  </si>
  <si>
    <t>12323298,12323300</t>
  </si>
  <si>
    <t>https://ht1.csb.gov.tr/gallery.do?uid=1676807821581_84495</t>
  </si>
  <si>
    <t>181233131</t>
  </si>
  <si>
    <t>134</t>
  </si>
  <si>
    <t>2BPRB</t>
  </si>
  <si>
    <t>Kesin Hasar Tespit 1676807821581_84495 2BPRB</t>
  </si>
  <si>
    <t>İtiraz Tespit 1682507427999_51032 2BPRB</t>
  </si>
  <si>
    <t>POINT(37.81113299650005 37.460532034500034)</t>
  </si>
  <si>
    <t>Yapınin ağır hasarlı olduğu tespit edilmiştir. Kapı numarası 385 olarak değiştirilecektir</t>
  </si>
  <si>
    <t>12323152,12323155,12323157,12323162,12323166,12323170</t>
  </si>
  <si>
    <t>https://ht1.csb.gov.tr/gallery.do?uid=1676893540522_84045</t>
  </si>
  <si>
    <t>181187428</t>
  </si>
  <si>
    <t>180,180A</t>
  </si>
  <si>
    <t>YDRGY</t>
  </si>
  <si>
    <t>Kesin Hasar Tespit 1676893540522_84045 YDRGY</t>
  </si>
  <si>
    <t>İtiraz Tespit 1682581470700_37517 YDRGY</t>
  </si>
  <si>
    <t>POINT(37.81218751150004 37.45930948650005)</t>
  </si>
  <si>
    <t>Yapınin ağır hasarlı olduğu tespit edilmiştir. Kapı numarası 199 olarak değiştirilecektir</t>
  </si>
  <si>
    <t>12323308,12323309,12323310,12323312,12323314,12323316,12323317</t>
  </si>
  <si>
    <t>https://ht1.csb.gov.tr/gallery.do?uid=1676897027583_82999</t>
  </si>
  <si>
    <t>188379325</t>
  </si>
  <si>
    <t>155</t>
  </si>
  <si>
    <t>M3T23</t>
  </si>
  <si>
    <t>Kesin Hasar Tespit 1676897027583_82999 M3T23</t>
  </si>
  <si>
    <t>İtiraz Tespit 1682583158496_17219 M3T23</t>
  </si>
  <si>
    <t>POINT(37.812490537500054 37.45966501200007)</t>
  </si>
  <si>
    <t>Kapı numarası 229/1 olarak değiştirilmelidir. Kira yardım dilekçesi afada vermesi gerektiği vatandaşa bildirilmiştir.</t>
  </si>
  <si>
    <t>12323546</t>
  </si>
  <si>
    <t>https://ht1.csb.gov.tr/gallery.do?uid=1676963018147_88800</t>
  </si>
  <si>
    <t>258</t>
  </si>
  <si>
    <t>UHPJU</t>
  </si>
  <si>
    <t>Kesin Hasar Tespit 1676963018147_88800 UHPJU</t>
  </si>
  <si>
    <t>İtiraz Tespit 1682592215535_74721 UHPJU</t>
  </si>
  <si>
    <t>POINT(37.81284262988469 37.46002841563941)</t>
  </si>
  <si>
    <t>Yapınin ağır hasarlı olduğu tespit edilmiştir. Kapı numarası 258 olarak değiştirilecektir</t>
  </si>
  <si>
    <t>12323357,12323359,12323360,12323361,12323362,12323363</t>
  </si>
  <si>
    <t>https://ht1.csb.gov.tr/gallery.do?uid=1676887214689_49646</t>
  </si>
  <si>
    <t>83568019</t>
  </si>
  <si>
    <t>136/3</t>
  </si>
  <si>
    <t>299</t>
  </si>
  <si>
    <t>KMDGG</t>
  </si>
  <si>
    <t>Kesin Hasar Tespit 1676887214689_49646 KMDGG</t>
  </si>
  <si>
    <t>136/3 Avlulu Karğir İki Katlı Ev</t>
  </si>
  <si>
    <t>ZİYA ÖNCÜ - MUHAMMET FATİH SERT</t>
  </si>
  <si>
    <t>POINT(37.811633788069535 37.46040030971399)</t>
  </si>
  <si>
    <t>5905759,5905800,5905845,5905892</t>
  </si>
  <si>
    <t>https://ht1.csb.gov.tr/gallery.do?uid=1676812841252_88010</t>
  </si>
  <si>
    <t>83568118</t>
  </si>
  <si>
    <t>199116401</t>
  </si>
  <si>
    <t>235</t>
  </si>
  <si>
    <t>867P3</t>
  </si>
  <si>
    <t>Kesin Hasar Tespit 1676812841252_88010 867P3</t>
  </si>
  <si>
    <t>142/7 Avlulu KarÄŸir Ev</t>
  </si>
  <si>
    <t>İSA KÜRŞAT SAYLAM - İBRAHİM BAKDEMİR</t>
  </si>
  <si>
    <t>POINT(37.81082250250006 37.46042048100006)</t>
  </si>
  <si>
    <t>6356410,6356429,6356443</t>
  </si>
  <si>
    <t>https://ht1.csb.gov.tr/gallery.do?uid=1676984441699_22526</t>
  </si>
  <si>
    <t>83567758</t>
  </si>
  <si>
    <t>114/20</t>
  </si>
  <si>
    <t>6F42C</t>
  </si>
  <si>
    <t>Kesin Hasar Tespit 1676984441699_22526 6F42C</t>
  </si>
  <si>
    <t>114/20 Susuz Tarla</t>
  </si>
  <si>
    <t>POINT(37.81459646613188 37.45841079262312)</t>
  </si>
  <si>
    <t>6357071,6357092,6357111,6357125,6357141</t>
  </si>
  <si>
    <t>https://ht1.csb.gov.tr/gallery.do?uid=1676896192478_84492</t>
  </si>
  <si>
    <t>83567412</t>
  </si>
  <si>
    <t>113/21</t>
  </si>
  <si>
    <t>189368053</t>
  </si>
  <si>
    <t>186</t>
  </si>
  <si>
    <t>Y6YDC</t>
  </si>
  <si>
    <t>Kesin Hasar Tespit 1676896192478_84492 Y6YDC</t>
  </si>
  <si>
    <t>113/21 Avlulu Karğir Ev</t>
  </si>
  <si>
    <t>POINT(37.812714478500055 37.459558494500044)</t>
  </si>
  <si>
    <t>5902013,5902102</t>
  </si>
  <si>
    <t>https://ht1.csb.gov.tr/gallery.do?uid=1676895046137_42840</t>
  </si>
  <si>
    <t>83567383</t>
  </si>
  <si>
    <t>113/9</t>
  </si>
  <si>
    <t>197934946</t>
  </si>
  <si>
    <t>222</t>
  </si>
  <si>
    <t>CMNDV</t>
  </si>
  <si>
    <t>Kesin Hasar Tespit 1676895046137_42840 CMNDV</t>
  </si>
  <si>
    <t>113/9 Avlulu Karğir İki Katlı Ev</t>
  </si>
  <si>
    <t>POINT(37.81235252850007 37.45991850600004)</t>
  </si>
  <si>
    <t>5901146,5901214,5901264</t>
  </si>
  <si>
    <t>https://ht1.csb.gov.tr/gallery.do?uid=1676968355414_50783</t>
  </si>
  <si>
    <t>83565342</t>
  </si>
  <si>
    <t>191185693</t>
  </si>
  <si>
    <t>63EGU</t>
  </si>
  <si>
    <t>Kesin Hasar Tespit 1676968355414_50783 63EGU</t>
  </si>
  <si>
    <t>102/29 Arsa</t>
  </si>
  <si>
    <t>POINT(37.80885850300004 37.45805450800006)</t>
  </si>
  <si>
    <t>Osman karademir. Bina kolonları zeminde taşıyıcı özelliğini kaybetmiş.</t>
  </si>
  <si>
    <t>6344390,6344410,6344438,6344469,6344498,6344521,6344556,6344578,6344619</t>
  </si>
  <si>
    <t>https://ht1.csb.gov.tr/gallery.do?uid=1676480450971_55290</t>
  </si>
  <si>
    <t>83567648</t>
  </si>
  <si>
    <t>114/6</t>
  </si>
  <si>
    <t>Yukarıkaravaiz Köyü Yolu</t>
  </si>
  <si>
    <t>-</t>
  </si>
  <si>
    <t>DYMF2</t>
  </si>
  <si>
    <t>Kesin Hasar Tespit 1676480450971_55290 DYMF2</t>
  </si>
  <si>
    <t>114/6 Avlulu Karğir İlkokul Ve Lojma</t>
  </si>
  <si>
    <t>Zeminde çökme var, deprem sonrası artmış. Ayrıca B tipi hasar sayısı 3'ten fazla.</t>
  </si>
  <si>
    <t>4541471,4541472,4541473,4541474,4541475,4541477,4541478</t>
  </si>
  <si>
    <t>https://ht1.csb.gov.tr/gallery.do?uid=1676966023381_86820</t>
  </si>
  <si>
    <t>83567409</t>
  </si>
  <si>
    <t>113/19</t>
  </si>
  <si>
    <t>BA446</t>
  </si>
  <si>
    <t>Kesin Hasar Tespit 1676966023381_86820 BA446</t>
  </si>
  <si>
    <t>113/19 Avlulu KarÄŸir Ev</t>
  </si>
  <si>
    <t>POINT(37.81305117138422 37.459507978545474)</t>
  </si>
  <si>
    <t>6349098,6349117,6349153,6349178,6349195,6349230,6349255,6349275,6349292</t>
  </si>
  <si>
    <t>https://ht1.csb.gov.tr/gallery.do?uid=1676814674038_15475</t>
  </si>
  <si>
    <t>83568126</t>
  </si>
  <si>
    <t>144/2</t>
  </si>
  <si>
    <t>180995219</t>
  </si>
  <si>
    <t>223</t>
  </si>
  <si>
    <t>JAM3D</t>
  </si>
  <si>
    <t>Kesin Hasar Tespit 1676814674038_15475 JAM3D</t>
  </si>
  <si>
    <t>144/2 Avlulu KarÄŸir Ä°ki KatlÄ± Ev</t>
  </si>
  <si>
    <t>POINT(37.81014798700005 37.46047400900005)</t>
  </si>
  <si>
    <t>6354376,6354411,6354441,6354444,6354458</t>
  </si>
  <si>
    <t>https://ht1.csb.gov.tr/gallery.do?uid=1676807500436_79349</t>
  </si>
  <si>
    <t>83567959</t>
  </si>
  <si>
    <t>128/11</t>
  </si>
  <si>
    <t>199475898</t>
  </si>
  <si>
    <t>8CVM6</t>
  </si>
  <si>
    <t>Kesin Hasar Tespit 1676807500436_79349 8CVM6</t>
  </si>
  <si>
    <t>128/11 Avlulu KarÄŸir Ä°ki KatlÄ± Ev</t>
  </si>
  <si>
    <t>POINT(37.81014898950005 37.45996952600004)</t>
  </si>
  <si>
    <t>Mal sahibi İbrahim karademir dir</t>
  </si>
  <si>
    <t>6359865,6359880,6359895,6359906,6359915,6359928,6359935,6359943,6359949,6359960,6359970,6359988,6359998</t>
  </si>
  <si>
    <t>https://ht1.csb.gov.tr/gallery.do?uid=1676895582024_97932</t>
  </si>
  <si>
    <t>83567939</t>
  </si>
  <si>
    <t>124/10</t>
  </si>
  <si>
    <t>190363812</t>
  </si>
  <si>
    <t>269</t>
  </si>
  <si>
    <t>7FZDU</t>
  </si>
  <si>
    <t>Kesin Hasar Tespit 1676895582024_97932 7FZDU</t>
  </si>
  <si>
    <t>124/10 Avlulu KarÄŸir Ä°ki KatlÄ± Ev</t>
  </si>
  <si>
    <t>POINT(37.80880200900006 37.45967350800004)</t>
  </si>
  <si>
    <t>6359276,6359289,6359304</t>
  </si>
  <si>
    <t>https://ht1.csb.gov.tr/gallery.do?uid=1676967171569_72203</t>
  </si>
  <si>
    <t>83567884</t>
  </si>
  <si>
    <t>192631950</t>
  </si>
  <si>
    <t>B32D2</t>
  </si>
  <si>
    <t>Kesin Hasar Tespit 1676967171569_72203 B32D2</t>
  </si>
  <si>
    <t>129/4 Avlulu KarÄŸir Ä°ki KatlÄ± Ev</t>
  </si>
  <si>
    <t>POINT(37.80981948600004 37.45956249500006)</t>
  </si>
  <si>
    <t>6356790,6356815,6356834,6356852</t>
  </si>
  <si>
    <t>https://ht1.csb.gov.tr/gallery.do?uid=1676896650627_70914</t>
  </si>
  <si>
    <t>83567937</t>
  </si>
  <si>
    <t>124/8</t>
  </si>
  <si>
    <t>183031954</t>
  </si>
  <si>
    <t>D7UEG</t>
  </si>
  <si>
    <t>Kesin Hasar Tespit 1676896650627_70914 D7UEG</t>
  </si>
  <si>
    <t>124/8 Avlulu KarÄŸir Ä°ki KatlÄ± Ev</t>
  </si>
  <si>
    <t>POINT(37.80863099000004 37.45980402850006)</t>
  </si>
  <si>
    <t>6360488,6360497,6360508,6360522,6360530,6360541,6360550,6360561,6360573,6360576</t>
  </si>
  <si>
    <t>https://ht1.csb.gov.tr/gallery.do?uid=1676967660654_11483</t>
  </si>
  <si>
    <t>83565340</t>
  </si>
  <si>
    <t>102/28</t>
  </si>
  <si>
    <t>189997026</t>
  </si>
  <si>
    <t>3PEBG</t>
  </si>
  <si>
    <t>Kesin Hasar Tespit 1676967660654_11483 3PEBG</t>
  </si>
  <si>
    <t>102/28 Avlulu KarÄŸir Ev</t>
  </si>
  <si>
    <t>POINT(37.80913797900007 37.45828596900006)</t>
  </si>
  <si>
    <t>Mehmet temel yapı duvarlarda belirgin çatlaklar oluşmuş</t>
  </si>
  <si>
    <t>6337339,6337364,6337382,6337401,6337418,6337432,6337450,6337482,6337503,6337536,6337562</t>
  </si>
  <si>
    <t>https://ht1.csb.gov.tr/gallery.do?uid=1676961419535_82177</t>
  </si>
  <si>
    <t>83567410</t>
  </si>
  <si>
    <t>113/20</t>
  </si>
  <si>
    <t>196020572</t>
  </si>
  <si>
    <t>192</t>
  </si>
  <si>
    <t>KZRAZ</t>
  </si>
  <si>
    <t>Kesin Hasar Tespit 1676961419535_82177 KZRAZ</t>
  </si>
  <si>
    <t>113/20 Avlulu KarÄŸir Ev Ä°ki KatlÄ±</t>
  </si>
  <si>
    <t>POINT(37.81272999250007 37.459822030000055)</t>
  </si>
  <si>
    <t>6350345,6350368,6350391,6350410,6350436,6350449,6350464,6350484,6350501,6350532</t>
  </si>
  <si>
    <t>https://ht1.csb.gov.tr/gallery.do?uid=1676966460864_6748</t>
  </si>
  <si>
    <t>83567693</t>
  </si>
  <si>
    <t>114/16</t>
  </si>
  <si>
    <t>MZ76C</t>
  </si>
  <si>
    <t>Kesin Hasar Tespit 1676966460864_6748 MZ76C</t>
  </si>
  <si>
    <t>114/16 Susuz Tarla</t>
  </si>
  <si>
    <t>POINT(37.81191176281141 37.45802999611973)</t>
  </si>
  <si>
    <t>6357741</t>
  </si>
  <si>
    <t>ARABAN DAĞDANCIK İtiraz Tespit</t>
  </si>
  <si>
    <t>DAĞDANCIK MAHALLESİ</t>
  </si>
  <si>
    <t>DAĞDANCIK</t>
  </si>
  <si>
    <t>AHMET GÖKMEN - ÖMER KÖMÜRGÖZ</t>
  </si>
  <si>
    <t>https://ht1.csb.gov.tr/gallery.do?uid=1677243786407_87120</t>
  </si>
  <si>
    <t>193800018</t>
  </si>
  <si>
    <t>ARABAN YUKARIYUFKALI İtiraz Tespit</t>
  </si>
  <si>
    <t>YUKARIYUFKALI MAHALLESİ</t>
  </si>
  <si>
    <t>YUKARIYUFKALI</t>
  </si>
  <si>
    <t>EV8CM</t>
  </si>
  <si>
    <t>Kesin Hasar Tespit 1677243786407_87120 EV8CM</t>
  </si>
  <si>
    <t>25150781098 RİFAT KARTAL</t>
  </si>
  <si>
    <t>İtiraz Tespit 1682674133694_80583 EV8CM</t>
  </si>
  <si>
    <t>POINT(37.753006009356184 37.469895989916495)</t>
  </si>
  <si>
    <t>Cephe duvarlarında derin çatlaklar mevcuttur.</t>
  </si>
  <si>
    <t>12391887,12391913,12391936,12391954,12391966,12391977,12391983,12392001,12392021</t>
  </si>
  <si>
    <t>https://ht1.csb.gov.tr/gallery.do?uid=1677242283178_97672</t>
  </si>
  <si>
    <t>194332755</t>
  </si>
  <si>
    <t>R2N2Y</t>
  </si>
  <si>
    <t>Kesin Hasar Tespit 1677242283178_97672 R2N2Y</t>
  </si>
  <si>
    <t>26038751462 Güllü yaşar</t>
  </si>
  <si>
    <t>İtiraz Tespit 1682676002684_55470 R2N2Y</t>
  </si>
  <si>
    <t>POINT(37.75225104398349 37.46997251303788)</t>
  </si>
  <si>
    <t>Arka taraftaki ahir deprem sırasında yıkılmış olup sonrasında yıkımı yapılmıştır.Konut dış cephe duvar birleşim köşelerinde çatlaklar mevcuttur.</t>
  </si>
  <si>
    <t>12391248,12391292,12391394,12391547,12391602,12391640,12391655,12391682</t>
  </si>
  <si>
    <t>https://ht1.csb.gov.tr/gallery.do?uid=1677247018504_18390</t>
  </si>
  <si>
    <t>81055602</t>
  </si>
  <si>
    <t>Yukarı yufkali</t>
  </si>
  <si>
    <t>1008</t>
  </si>
  <si>
    <t>2VRNK</t>
  </si>
  <si>
    <t>Kesin Hasar Tespit 1677247018504_18390 2VRNK</t>
  </si>
  <si>
    <t>101/27 Arsa</t>
  </si>
  <si>
    <t>POINT(37.75314492118664 37.47040193978941)</t>
  </si>
  <si>
    <t>Yan tarafındaki bina ağır hasarlıdir</t>
  </si>
  <si>
    <t>6906461,6906480,6906494,6906510,6906521</t>
  </si>
  <si>
    <t>https://ht1.csb.gov.tr/gallery.do?uid=1677151289544_27020</t>
  </si>
  <si>
    <t>Dağdancık</t>
  </si>
  <si>
    <t>3DFTC</t>
  </si>
  <si>
    <t>Kesin Hasar Tespit 1677151289544_27020 3DFTC</t>
  </si>
  <si>
    <t>30667596776 İBRAHİM TATARCIK</t>
  </si>
  <si>
    <t>İtiraz Tespit 1682332841362_33602 3DFTC</t>
  </si>
  <si>
    <t>POINT(37.593423864690294 37.3939828815825)</t>
  </si>
  <si>
    <t>Kolonlar taşıma özelliğini yitirmiş, duvarlarda derin çatlaklar olusmus</t>
  </si>
  <si>
    <t>12243663,12243668,12243674,12243679,12243684,12243688</t>
  </si>
  <si>
    <t>https://ht1.csb.gov.tr/gallery.do?uid=1677404054223_27197</t>
  </si>
  <si>
    <t>H7GMG</t>
  </si>
  <si>
    <t>Kesin Hasar Tespit 1677404054223_27197 H7GMG</t>
  </si>
  <si>
    <t>26509735366 SEYDİ AHMET ALTIPARMAK</t>
  </si>
  <si>
    <t>İtiraz Tespit 1682335552318_95307 H7GMG</t>
  </si>
  <si>
    <t>POINT(37.59636988659708 37.39509016983885)</t>
  </si>
  <si>
    <t>Yapı zemin kat yığma taş duvarın bir kısmı toptan göçmüş olup yapı taşıma gücünü yitirmiştir</t>
  </si>
  <si>
    <t>12243521,12243535</t>
  </si>
  <si>
    <t>https://ht1.csb.gov.tr/gallery.do?uid=1677406606397_80003</t>
  </si>
  <si>
    <t>357728039</t>
  </si>
  <si>
    <t>BCP6T</t>
  </si>
  <si>
    <t>Kesin Hasar Tespit 1677406606397_80003 BCP6T</t>
  </si>
  <si>
    <t>27919688358 İmam çukurtarla</t>
  </si>
  <si>
    <t>İtiraz Tespit 1682336159339_71250 BCP6T</t>
  </si>
  <si>
    <t>POINT(37.59703651931473 37.39479697287246)</t>
  </si>
  <si>
    <t>Yapı yığma taş duvarı deprem etkisi sebebiyle yaklaşık 5 cm kayma yapmış üst kat ahşap döşeme de belirgin hasar oluşmuştur yapı dış duvarı taşıma gücünü kaybetmiştir</t>
  </si>
  <si>
    <t>12243053,12243353,12243356</t>
  </si>
  <si>
    <t>https://ht1.csb.gov.tr/gallery.do?uid=1677401366079_38143</t>
  </si>
  <si>
    <t>188206114</t>
  </si>
  <si>
    <t>ENMK2</t>
  </si>
  <si>
    <t>Kesin Hasar Tespit 1677401366079_38143 ENMK2</t>
  </si>
  <si>
    <t>29986619426 HÜSEYİN AZRAK</t>
  </si>
  <si>
    <t>İtiraz Tespit 1682336509998_6303 ENMK2</t>
  </si>
  <si>
    <t>POINT(37.59728652111754 37.395061989816824)</t>
  </si>
  <si>
    <t>Yapı zemin kat yığma taş duvarı yaklaşık 3 m genişliğindeki kısmında toptan göçme meydana gelmiş olup yapı taşıma gücünü yitirmiştir</t>
  </si>
  <si>
    <t>12243493,12243499</t>
  </si>
  <si>
    <t>https://ht1.csb.gov.tr/gallery.do?uid=1677334898850_58746</t>
  </si>
  <si>
    <t>186115697</t>
  </si>
  <si>
    <t>109</t>
  </si>
  <si>
    <t>ARVK3</t>
  </si>
  <si>
    <t>Kesin Hasar Tespit 1677334898850_58746 ARVK3</t>
  </si>
  <si>
    <t>30313608532 ÖKKEŞ GÜZELYER</t>
  </si>
  <si>
    <t>İtiraz Tespit 1682337076515_28733 ARVK3</t>
  </si>
  <si>
    <t>POINT(37.59706498109384 37.395499496051464)</t>
  </si>
  <si>
    <t>Vatandaş beyanında 109 numara olduğu beyan edilmiştir lakin maks tan 120 numara alınmıştır tapu bilgilerindeki ada parselle uyuşmaktadır.</t>
  </si>
  <si>
    <t>12243505,12243515</t>
  </si>
  <si>
    <t>https://ht1.csb.gov.tr/gallery.do?uid=1677331812903_39868</t>
  </si>
  <si>
    <t>NVE6F</t>
  </si>
  <si>
    <t>Kesin Hasar Tespit 1677331812903_39868 NVE6F</t>
  </si>
  <si>
    <t>29368640086 KEMAL ACET</t>
  </si>
  <si>
    <t>İtiraz Tespit 1682337140105_1852 NVE6F</t>
  </si>
  <si>
    <t>POINT(37.59651306115923 37.39549985429166)</t>
  </si>
  <si>
    <t>Yığma yapının köşe kısmında 5 cm e varan çatlaklar oluşmuş olup bina taşıma kapasitesine büyük oranda yitirmiştir</t>
  </si>
  <si>
    <t>12242932</t>
  </si>
  <si>
    <t>https://ht1.csb.gov.tr/gallery.do?uid=1677327542516_54468</t>
  </si>
  <si>
    <t>192557197</t>
  </si>
  <si>
    <t>K4NRK</t>
  </si>
  <si>
    <t>Kesin Hasar Tespit 1677327542516_54468 K4NRK</t>
  </si>
  <si>
    <t>29173646570 HÜSEYİN ACET</t>
  </si>
  <si>
    <t>İtiraz Tespit 1682337893553_81581 K4NRK</t>
  </si>
  <si>
    <t>POINT(37.59618599347457 37.3959660213536)</t>
  </si>
  <si>
    <t>2 adet Kolon taşıma gücünü kaybetmiş olup, yığma yapı olan üst katta ince çatlaklar tespit edilmiştir.  kolonda donatılarin burkularak  açığa çıktığı görülmüştür</t>
  </si>
  <si>
    <t>12243645,12243648,12243651</t>
  </si>
  <si>
    <t>https://ht1.csb.gov.tr/gallery.do?uid=1677314469447_7234</t>
  </si>
  <si>
    <t>180378291</t>
  </si>
  <si>
    <t>YMT2U</t>
  </si>
  <si>
    <t>Kesin Hasar Tespit 1677314469447_7234 YMT2U</t>
  </si>
  <si>
    <t>48949217172 NURCAN TEZCAN</t>
  </si>
  <si>
    <t>İtiraz Tespit 1682338950432_84060 YMT2U</t>
  </si>
  <si>
    <t>POINT(37.59598898380339 37.395790487319054)</t>
  </si>
  <si>
    <t>Duvarlarda ince çatlaklar tespit edilmiştir. Buna ilaveten taşıyıcı taş duvarlarda 2 m uzunluğunda taş duvar toptan göçmüş olup yapı taşıma kapasitesini büyük oranda yitirmiştir</t>
  </si>
  <si>
    <t>12243384,12243385,12243386</t>
  </si>
  <si>
    <t>https://ht1.csb.gov.tr/gallery.do?uid=1677307479732_4832</t>
  </si>
  <si>
    <t>580587699</t>
  </si>
  <si>
    <t>HU47K</t>
  </si>
  <si>
    <t>Kesin Hasar Tespit 1677307479732_4832 HU47K</t>
  </si>
  <si>
    <t>46975053436 YUSUF KOÇER</t>
  </si>
  <si>
    <t>İtiraz Tespit 1682340213148_42970 HU47K</t>
  </si>
  <si>
    <t>POINT(37.59561419136419 37.395914695539844)</t>
  </si>
  <si>
    <t>3 adet kiriste donati altı çatlaklar mevcuttur taşıyıcı duvarda siva çatlaklar olması ile birlike Çatı kat döşemesinin köşe kısmı kırılmıştır</t>
  </si>
  <si>
    <t>12243625,12243631</t>
  </si>
  <si>
    <t>https://ht1.csb.gov.tr/gallery.do?uid=1677069112614_6616</t>
  </si>
  <si>
    <t>75733057</t>
  </si>
  <si>
    <t>0/104</t>
  </si>
  <si>
    <t>189044506</t>
  </si>
  <si>
    <t>YYD6F</t>
  </si>
  <si>
    <t>Kesin Hasar Tespit 1677069112614_6616 YYD6F</t>
  </si>
  <si>
    <t>0/104 MERA</t>
  </si>
  <si>
    <t>POINT(37.594535028877885 37.39559852782969)</t>
  </si>
  <si>
    <t>30x30 kolon üzerine yapılan 40x60 boyutlarina sahip kiriste 3 farklı noktada çatlak tespit edildi.</t>
  </si>
  <si>
    <t>https://ht1.csb.gov.tr/gallery.do?uid=1677221944118_83252</t>
  </si>
  <si>
    <t>25214711</t>
  </si>
  <si>
    <t>0/96</t>
  </si>
  <si>
    <t>6NZ64</t>
  </si>
  <si>
    <t>Kesin Hasar Tespit 1677221944118_83252 6NZ64</t>
  </si>
  <si>
    <t>30601598934 YETER TATARCIK</t>
  </si>
  <si>
    <t>0/96 AVLULU KARGİR EV</t>
  </si>
  <si>
    <t>POINT(37.595668988743505 37.39502821325842)</t>
  </si>
  <si>
    <t>Taşıyıcı duvarlarda düşey doğrultuda kayma ve duvar ortasında şişme tespit edilmiştir. Duvar köşe noktasında bir noktada depremde toptan göçme oluşmuş olup tarafimizca incelenene kadar tekrar tamir edilmiştir</t>
  </si>
  <si>
    <t>https://ht1.csb.gov.tr/gallery.do?uid=1677075565725_79650</t>
  </si>
  <si>
    <t>25281139</t>
  </si>
  <si>
    <t>0/296</t>
  </si>
  <si>
    <t>181822321</t>
  </si>
  <si>
    <t>HPVGG</t>
  </si>
  <si>
    <t>Kesin Hasar Tespit 1677075565725_79650 HPVGG</t>
  </si>
  <si>
    <t>27244710816 ABDULLAH İZSÜREN,27244710816 ABDULLAH İZSÜREN</t>
  </si>
  <si>
    <t>0/296 MERA</t>
  </si>
  <si>
    <t>POINT(37.59328651834641 37.393597962585424)</t>
  </si>
  <si>
    <t>Briket malzemeden yapılan yığma duvarda diyagonal yatay ve düşey çatlaklar tespit edilmiştir. Yapının tümü göz önüne alındığında taşıyıcılığını yüksek oranda kaybettiği düşünülmektedir.</t>
  </si>
  <si>
    <t>https://ht1.csb.gov.tr/gallery.do?uid=1677310708300_19888</t>
  </si>
  <si>
    <t>25214700</t>
  </si>
  <si>
    <t>0/85</t>
  </si>
  <si>
    <t>198317513</t>
  </si>
  <si>
    <t>GBD3P</t>
  </si>
  <si>
    <t>Kesin Hasar Tespit 1677310708300_19888 GBD3P</t>
  </si>
  <si>
    <t>27247710752 DEDE İZSÜREN,27247710752 DEDE İZSÜREN</t>
  </si>
  <si>
    <t>0/85 AVLULU KERPİÇ EV</t>
  </si>
  <si>
    <t>POINT(37.59552890063446 37.39604513670507)</t>
  </si>
  <si>
    <t>Yığma yapı taş duvarlarında göçme ve düşey doğrultuda kayma tespit edilmiştir yapı taşıyıcı sisteminin ağır hasarlı olduğuna karar verilmiştir. Konut olan üst kat zemininde 5 cm çökme ve yığma yapı duvarında yaklasik 10 mm genişliğinde çatlaklar görülmüştür</t>
  </si>
  <si>
    <t>https://ht1.csb.gov.tr/gallery.do?uid=1677399393154_18185</t>
  </si>
  <si>
    <t>25214688</t>
  </si>
  <si>
    <t>0/73</t>
  </si>
  <si>
    <t>EGCMB</t>
  </si>
  <si>
    <t>Kesin Hasar Tespit 1677399393154_18185 EGCMB</t>
  </si>
  <si>
    <t>29821624936 İDRİS AZRAK</t>
  </si>
  <si>
    <t>0/73 KARGİR EV</t>
  </si>
  <si>
    <t>POINT(37.597290339234796 37.39540463537089)</t>
  </si>
  <si>
    <t>Yapının kuzey tarafı yığma taş duvarı deprem etkisi sebebiyle 4 cm kayma yapmış bunun sonucunda yapı zemin kat duvarı düşey doğrultuda eğildiği tespit edilmiştir yapı taşıma gücünü yitirmiştir</t>
  </si>
  <si>
    <t>7365572,7365603,7365623,7365638,7365666,7365686</t>
  </si>
  <si>
    <t>https://ht1.csb.gov.tr/gallery.do?uid=1677333730215_13573</t>
  </si>
  <si>
    <t>25214675</t>
  </si>
  <si>
    <t>0/59</t>
  </si>
  <si>
    <t>86N6T</t>
  </si>
  <si>
    <t>Kesin Hasar Tespit 1677333730215_13573 86N6T</t>
  </si>
  <si>
    <t>29278643078 VAKKAS ACET</t>
  </si>
  <si>
    <t>0/59 AVLULU KARGİR EV</t>
  </si>
  <si>
    <t>POINT(37.5965310621479 37.39534004236996)</t>
  </si>
  <si>
    <t>Yapı köşe duvarı deprem sebebiyle kayma yapmıştır</t>
  </si>
  <si>
    <t>https://ht1.csb.gov.tr/gallery.do?uid=1677155936859_24640</t>
  </si>
  <si>
    <t>25214613</t>
  </si>
  <si>
    <t>0/18</t>
  </si>
  <si>
    <t>194542130</t>
  </si>
  <si>
    <t>4A6KB</t>
  </si>
  <si>
    <t>Kesin Hasar Tespit 1677155936859_24640 4A6KB</t>
  </si>
  <si>
    <t>33769493318 FATMA SÜLÜKER</t>
  </si>
  <si>
    <t>0/18 AVLULU KARGÄ°R EV</t>
  </si>
  <si>
    <t>POINT(37.59519899930006 37.3930649838887)</t>
  </si>
  <si>
    <t>Yığma yapı üzerinde derin çatlaklar ve yığma yapıda düzensizlik tespit edilmiş olup taşıyıcı sistem yetersiz görülmüştür. Taşıyıcı olmayan duvarlarda da çatlaklar bulunmaktadır</t>
  </si>
  <si>
    <t>https://ht1.csb.gov.tr/gallery.do?uid=1677414367314_84784</t>
  </si>
  <si>
    <t>25214680</t>
  </si>
  <si>
    <t>0/65</t>
  </si>
  <si>
    <t>89</t>
  </si>
  <si>
    <t>4J6C7</t>
  </si>
  <si>
    <t>Kesin Hasar Tespit 1677414367314_84784 4J6C7</t>
  </si>
  <si>
    <t>28033684554 SÜLEYMAN SÜLÜKER</t>
  </si>
  <si>
    <t>0/65 KARGİR EV</t>
  </si>
  <si>
    <t>POINT(37.59654851271747 37.394885789633086)</t>
  </si>
  <si>
    <t>Sıva çatlakları ve bazı kısımlarda sivalarda dokulmeler tespit edilmiştir</t>
  </si>
  <si>
    <t>7365819,7365845,7365874,7365893,7365912,7365932,7365949,7365968</t>
  </si>
  <si>
    <t>https://ht1.csb.gov.tr/gallery.do?uid=1676896876953_47906</t>
  </si>
  <si>
    <t>160023099</t>
  </si>
  <si>
    <t>ARABAN ÇİFTEKOZ İtiraz Tespit</t>
  </si>
  <si>
    <t>ÇİFTEKOZ MAHALLESİ</t>
  </si>
  <si>
    <t>ÇİFTEKOZ</t>
  </si>
  <si>
    <t>BK27C</t>
  </si>
  <si>
    <t>Kesin Hasar Tespit 1676896876953_47906 BK27C</t>
  </si>
  <si>
    <t>33790492670 ARİF ERTÜRK</t>
  </si>
  <si>
    <t>İtiraz Tespit 1682759892252_58809 BK27C</t>
  </si>
  <si>
    <t>POINT(37.96542197800005 37.43979649800005)</t>
  </si>
  <si>
    <t>Kisinin beyanı Kapı numarasının 77/1 olduğu yönündedir.</t>
  </si>
  <si>
    <t>12422054,12422056</t>
  </si>
  <si>
    <t>https://ht1.csb.gov.tr/gallery.do?uid=1676881111241_41264</t>
  </si>
  <si>
    <t>170004253</t>
  </si>
  <si>
    <t>H3MGR</t>
  </si>
  <si>
    <t>Kesin Hasar Tespit 1676881111241_41264 H3MGR</t>
  </si>
  <si>
    <t>35587432760 AFİFE ŞEKER</t>
  </si>
  <si>
    <t>İtiraz Tespit 1682761807535_37908 H3MGR</t>
  </si>
  <si>
    <t>POINT(37.96343298450003 37.43868501400004)</t>
  </si>
  <si>
    <t>Kişi beyanı Kapı numarasının 13/1 olduğu yönündedir.</t>
  </si>
  <si>
    <t>12422483,12422493</t>
  </si>
  <si>
    <t>https://ht1.csb.gov.tr/gallery.do?uid=1676881814524_99939</t>
  </si>
  <si>
    <t>Çiftekoz sokak</t>
  </si>
  <si>
    <t>1001</t>
  </si>
  <si>
    <t>RFMT3</t>
  </si>
  <si>
    <t>Kesin Hasar Tespit 1676881814524_99939 RFMT3</t>
  </si>
  <si>
    <t>32725528194 MEHMET KALKAN</t>
  </si>
  <si>
    <t>İtiraz Tespit 1682763745795_44438 RFMT3</t>
  </si>
  <si>
    <t>POINT(37.96396066970888 37.43874018132476)</t>
  </si>
  <si>
    <t>Kişinin itirazı adrese yöneliktir.kişinin beyanı Kapı numarasının 30/1 olduğu yönündedir.</t>
  </si>
  <si>
    <t>12421786,12421791</t>
  </si>
  <si>
    <t>https://ht1.csb.gov.tr/gallery.do?uid=1676892696293_14597</t>
  </si>
  <si>
    <t>173843020</t>
  </si>
  <si>
    <t>YRGMG</t>
  </si>
  <si>
    <t>Kesin Hasar Tespit 1676892696293_14597 YRGMG</t>
  </si>
  <si>
    <t>35296442432 AHMET ŞAHİN</t>
  </si>
  <si>
    <t>İtiraz Tespit 1682764099370_70700 YRGMG</t>
  </si>
  <si>
    <t>POINT(37.96420349250005 37.43919301050005)</t>
  </si>
  <si>
    <t>Kişi beyanı Kapı numarasının 59/1 olduğu yönündedir.</t>
  </si>
  <si>
    <t>12422188,12422193</t>
  </si>
  <si>
    <t>569721152</t>
  </si>
  <si>
    <t>832BF</t>
  </si>
  <si>
    <t>33853490544 Mehmet ertürk</t>
  </si>
  <si>
    <t>İtiraz Tespit 1682764545302_62984 832BF</t>
  </si>
  <si>
    <t>POINT(37.96524884575625 37.4391604902438)</t>
  </si>
  <si>
    <t>Kişinin beyanı Kapı numarasının 52 olduğu yönündedir.</t>
  </si>
  <si>
    <t>12421907,12421916,12421927,12421947,12421949</t>
  </si>
  <si>
    <t>https://ht1.csb.gov.tr/gallery.do?uid=1676897455466_23228</t>
  </si>
  <si>
    <t>83414577</t>
  </si>
  <si>
    <t>103/196</t>
  </si>
  <si>
    <t>167477520</t>
  </si>
  <si>
    <t>HGJE2</t>
  </si>
  <si>
    <t>Kesin Hasar Tespit 1676897455466_23228 HGJE2</t>
  </si>
  <si>
    <t>35362440232 KADİR ŞAHİN</t>
  </si>
  <si>
    <t>İtiraz Tespit 1681202711322_10809 HGJE2</t>
  </si>
  <si>
    <t>103/196 HAM TOPRAK</t>
  </si>
  <si>
    <t>POINT(37.96524048000006 37.43976002900007)</t>
  </si>
  <si>
    <t>Hasara itiraz yok adrese itiraz var kapı no:65 dir.</t>
  </si>
  <si>
    <t>11825050,11825057,11825062,11825069,11825077,11825083,11825089</t>
  </si>
  <si>
    <t>https://ht1.csb.gov.tr/gallery.do?uid=1676895311033_91614</t>
  </si>
  <si>
    <t>83400809</t>
  </si>
  <si>
    <t>172873960</t>
  </si>
  <si>
    <t>8332J</t>
  </si>
  <si>
    <t>Kesin Hasar Tespit 1676895311033_91614 8332J</t>
  </si>
  <si>
    <t>35374439828 BAHAETTİN ŞAHİN</t>
  </si>
  <si>
    <t>İtiraz Tespit 1681203221668_85 8332J</t>
  </si>
  <si>
    <t>113/1 HAM TOPRAK</t>
  </si>
  <si>
    <t>POINT(37.96543448400004 37.43946801700005)</t>
  </si>
  <si>
    <t>Hasara itiraz yok adrese değişikliğine itiraz var daha önce no:62 yazılmış doğru olan no:67 dir.</t>
  </si>
  <si>
    <t>11824792,11824795,11824798,11824805,11824809,11824812</t>
  </si>
  <si>
    <t>https://ht1.csb.gov.tr/gallery.do?uid=1676888568821_37233</t>
  </si>
  <si>
    <t>82817843</t>
  </si>
  <si>
    <t>117/7</t>
  </si>
  <si>
    <t>Çiftekoz</t>
  </si>
  <si>
    <t>48/1,48/A</t>
  </si>
  <si>
    <t>MJP2E</t>
  </si>
  <si>
    <t>Kesin Hasar Tespit 1676888568821_37233 MJP2E</t>
  </si>
  <si>
    <t>34645464118 FAZLI YILDIRIM,34645464118 Fazlı Yıldırım</t>
  </si>
  <si>
    <t>İtiraz Tespit 1681204273210_75005 MJP2E</t>
  </si>
  <si>
    <t>117/7 Kargir Ev</t>
  </si>
  <si>
    <t>POINT(37.96519798964163 37.43846957199782)</t>
  </si>
  <si>
    <t>Yapıya bakıldı yapı eski ,taşıyıcı eski duvarlarda hasarlar görüldü eski  yapı olunca yığma yapılarda orta hasar olmaz çünkü mühendislik hizmeti görmüş yapı değil bu nedenle ağır hasar yapıldı.</t>
  </si>
  <si>
    <t>https://ht1.csb.gov.tr/gallery.do?uid=1676887270642_21724</t>
  </si>
  <si>
    <t>82817859</t>
  </si>
  <si>
    <t>118/7</t>
  </si>
  <si>
    <t>173428467</t>
  </si>
  <si>
    <t>VT3NJ</t>
  </si>
  <si>
    <t>Kesin Hasar Tespit 1676887270642_21724 VT3NJ</t>
  </si>
  <si>
    <t>35002452236 MERYEM OĞUZ</t>
  </si>
  <si>
    <t>İtiraz Tespit 1681206869606_32259 VT3NJ</t>
  </si>
  <si>
    <t>118/7 Kargir Ev</t>
  </si>
  <si>
    <t>POINT(37.964461519000054 37.43808401100006)</t>
  </si>
  <si>
    <t>Yapı eski yığma ev eski duvarlarda çatlaklar görüldü. Alt kat damı ahşap dikmelerde hasar var. Alt katın çamur harçla örülmüş taş duvarlarda hasarlar görüldü.</t>
  </si>
  <si>
    <t>82817851</t>
  </si>
  <si>
    <t>117/15</t>
  </si>
  <si>
    <t>166218420</t>
  </si>
  <si>
    <t>37/A</t>
  </si>
  <si>
    <t>PTFZN</t>
  </si>
  <si>
    <t>34714461864 Ali Yıldırım</t>
  </si>
  <si>
    <t>İtiraz Tespit 1681208092622_98927 PTFZN</t>
  </si>
  <si>
    <t>117/15 Kargir Ev</t>
  </si>
  <si>
    <t>POINT(37.9643874565 37.4384375195)</t>
  </si>
  <si>
    <t>Yapıya bakıldı iki katlı daha önce tespit yapılmamış duvarlarda çatlaklar görüldü. Alt katta çamurla örülmüş taş duvarda deformasyonlar görüldü.</t>
  </si>
  <si>
    <t>https://ht1.csb.gov.tr/gallery.do?uid=1676893770890_42834</t>
  </si>
  <si>
    <t>82817837</t>
  </si>
  <si>
    <t>162389381</t>
  </si>
  <si>
    <t>MMEYV</t>
  </si>
  <si>
    <t>Kesin Hasar Tespit 1676893770890_42834 MMEYV</t>
  </si>
  <si>
    <t>32323541564 MEHMET KAHRAMAN</t>
  </si>
  <si>
    <t>112/4 Kargir Ev</t>
  </si>
  <si>
    <t>POINT(37.96482800150005 37.43907447750004)</t>
  </si>
  <si>
    <t>Taşıyıcı duvarlarda kırılma ve çökmeler mevcut.</t>
  </si>
  <si>
    <t>6076086,6076095,6076102,6076119,6076128,6076147</t>
  </si>
  <si>
    <t>https://ht1.csb.gov.tr/gallery.do?uid=1676888362900_77766</t>
  </si>
  <si>
    <t>82817678</t>
  </si>
  <si>
    <t>103/80</t>
  </si>
  <si>
    <t>170763395</t>
  </si>
  <si>
    <t>YT7KB</t>
  </si>
  <si>
    <t>Kesin Hasar Tespit 1676888362900_77766 YT7KB</t>
  </si>
  <si>
    <t>34777459792 İBRAHİM YILDIRIM</t>
  </si>
  <si>
    <t>103/80 Kargir Ev</t>
  </si>
  <si>
    <t>POINT(37.96536547550005 37.438277993500066)</t>
  </si>
  <si>
    <t>6020325,6020342,6020361,6020375</t>
  </si>
  <si>
    <t>https://ht1.csb.gov.tr/gallery.do?uid=1676897495936_29930</t>
  </si>
  <si>
    <t>82817788</t>
  </si>
  <si>
    <t>103/193</t>
  </si>
  <si>
    <t>171904170</t>
  </si>
  <si>
    <t>R66BA</t>
  </si>
  <si>
    <t>Kesin Hasar Tespit 1676897495936_29930 R66BA</t>
  </si>
  <si>
    <t>32101548914 SERVET ÇELBİŞ</t>
  </si>
  <si>
    <t>103/193 Kargir Ev</t>
  </si>
  <si>
    <t>POINT(37.96570850400005 37.43980397000004)</t>
  </si>
  <si>
    <t>6076186,6076197,6076212,6076234,6076249,6076263,6076280,6076291,6076312,6076323</t>
  </si>
  <si>
    <t>https://ht1.csb.gov.tr/gallery.do?uid=1676892462188_17800</t>
  </si>
  <si>
    <t>82817708</t>
  </si>
  <si>
    <t>103/144</t>
  </si>
  <si>
    <t>179046180</t>
  </si>
  <si>
    <t>MKMAK</t>
  </si>
  <si>
    <t>Kesin Hasar Tespit 1676892462188_17800 MKMAK</t>
  </si>
  <si>
    <t>32701528996 ABDURRAHMAN KALKAN</t>
  </si>
  <si>
    <t>103/144 Tarla</t>
  </si>
  <si>
    <t>POINT(37.963338963500036 37.439016014500055)</t>
  </si>
  <si>
    <t>6020153,6020162,6020172,6020197,6020239,6020249,6020258,6020267,6020283</t>
  </si>
  <si>
    <t>https://ht1.csb.gov.tr/gallery.do?uid=1676885402326_85186</t>
  </si>
  <si>
    <t>82817674</t>
  </si>
  <si>
    <t>103/75</t>
  </si>
  <si>
    <t>174391722</t>
  </si>
  <si>
    <t>PHC3Z</t>
  </si>
  <si>
    <t>Kesin Hasar Tespit 1676885402326_85186 PHC3Z</t>
  </si>
  <si>
    <t>34234477802 İBRAHİM HALİL KAYA</t>
  </si>
  <si>
    <t>103/75 Kargir Ev</t>
  </si>
  <si>
    <t>POINT(37.96435253000007 37.43748754400005)</t>
  </si>
  <si>
    <t>5850569</t>
  </si>
  <si>
    <t>https://ht1.csb.gov.tr/gallery.do?uid=1676885024592_41649</t>
  </si>
  <si>
    <t>83411782</t>
  </si>
  <si>
    <t>103/69</t>
  </si>
  <si>
    <t>173462896</t>
  </si>
  <si>
    <t>6GJZB</t>
  </si>
  <si>
    <t>Kesin Hasar Tespit 1676885024592_41649 6GJZB</t>
  </si>
  <si>
    <t>32176546464 AYŞE OĞUZ</t>
  </si>
  <si>
    <t>103/69 HAM TOPRAK</t>
  </si>
  <si>
    <t>POINT(37.96390051500006 37.43721053300007)</t>
  </si>
  <si>
    <t>5848202,5848244,5848411</t>
  </si>
  <si>
    <t>https://ht1.csb.gov.tr/gallery.do?uid=1676884491144_5785</t>
  </si>
  <si>
    <t>82817670</t>
  </si>
  <si>
    <t>103/68</t>
  </si>
  <si>
    <t>160525218</t>
  </si>
  <si>
    <t>FK2MZ</t>
  </si>
  <si>
    <t>Kesin Hasar Tespit 1676884491144_5785 FK2MZ</t>
  </si>
  <si>
    <t>32860523672 MÜSLÜM ZEYREK</t>
  </si>
  <si>
    <t>103/68 Kargir Ev</t>
  </si>
  <si>
    <t>POINT(37.96398250800004 37.43744049800006)</t>
  </si>
  <si>
    <t>Yığma kısmı ağır hasarlı, betonarme kısmı az hasarlı</t>
  </si>
  <si>
    <t>5872710,5872752</t>
  </si>
  <si>
    <t>https://ht1.csb.gov.tr/gallery.do?uid=1676885654296_98178</t>
  </si>
  <si>
    <t>169482676</t>
  </si>
  <si>
    <t>7A3BY</t>
  </si>
  <si>
    <t>Kesin Hasar Tespit 1676885654296_98178 7A3BY</t>
  </si>
  <si>
    <t>35539434354 FATMA ŞEKER</t>
  </si>
  <si>
    <t>POINT(37.964197980500046 37.43778250850005)</t>
  </si>
  <si>
    <t>5871402</t>
  </si>
  <si>
    <t>https://ht1.csb.gov.tr/gallery.do?uid=1676405872875_29525</t>
  </si>
  <si>
    <t>Botaş Sk</t>
  </si>
  <si>
    <t>No 1</t>
  </si>
  <si>
    <t>4J8UP</t>
  </si>
  <si>
    <t>Kesin Hasar Tespit 1676405872875_29525 4J8UP</t>
  </si>
  <si>
    <t>https://ht1.csb.gov.tr/gallery.do?uid=1676886331651_17644</t>
  </si>
  <si>
    <t>82817853</t>
  </si>
  <si>
    <t>118/1</t>
  </si>
  <si>
    <t>172957011</t>
  </si>
  <si>
    <t>4F2NM</t>
  </si>
  <si>
    <t>Kesin Hasar Tespit 1676886331651_17644 4F2NM</t>
  </si>
  <si>
    <t>33460503644 EKREM KARAGÖZ</t>
  </si>
  <si>
    <t>118/1 Kargir Ev</t>
  </si>
  <si>
    <t>POINT(37.96389200100003 37.43822947000007)</t>
  </si>
  <si>
    <t>5856053,6019957</t>
  </si>
  <si>
    <t>https://ht1.csb.gov.tr/gallery.do?uid=1676879775651_76925</t>
  </si>
  <si>
    <t>168957454</t>
  </si>
  <si>
    <t>7M7EY</t>
  </si>
  <si>
    <t>Kesin Hasar Tespit 1676879775651_76925 7M7EY</t>
  </si>
  <si>
    <t>35365440178 MEYREM ŞAHİN</t>
  </si>
  <si>
    <t>POINT(37.96362649000005 37.43924252000005)</t>
  </si>
  <si>
    <t>5846962,5847045,5847157,5847195</t>
  </si>
  <si>
    <t>https://ht1.csb.gov.tr/gallery.do?uid=1676413682310_13293</t>
  </si>
  <si>
    <t>No 1/5</t>
  </si>
  <si>
    <t>V2AUZ</t>
  </si>
  <si>
    <t>Kesin Hasar Tespit 1676413682310_13293 V2AUZ</t>
  </si>
  <si>
    <t>https://ht1.csb.gov.tr/gallery.do?uid=1676884467420_16972</t>
  </si>
  <si>
    <t>82817668</t>
  </si>
  <si>
    <t>103/66</t>
  </si>
  <si>
    <t>174306100</t>
  </si>
  <si>
    <t>3TCK6</t>
  </si>
  <si>
    <t>Kesin Hasar Tespit 1676884467420_16972 3TCK6</t>
  </si>
  <si>
    <t>33373506572 MİKAİL KARAGÖZ</t>
  </si>
  <si>
    <t>103/66 Kargir Ev</t>
  </si>
  <si>
    <t>POINT(37.96367946350006 37.437373526000044)</t>
  </si>
  <si>
    <t>5848413,5848457,5848505</t>
  </si>
  <si>
    <t>https://ht1.csb.gov.tr/gallery.do?uid=1676900030400_2503</t>
  </si>
  <si>
    <t>83414944</t>
  </si>
  <si>
    <t>103/198</t>
  </si>
  <si>
    <t>174447797</t>
  </si>
  <si>
    <t>CPRRT</t>
  </si>
  <si>
    <t>Kesin Hasar Tespit 1676900030400_2503 CPRRT</t>
  </si>
  <si>
    <t>35119448320 ORHAN ŞAHİN</t>
  </si>
  <si>
    <t>103/198 HAM TOPRAK</t>
  </si>
  <si>
    <t>POINT(37.96484849500004 37.439761013000066)</t>
  </si>
  <si>
    <t>6076347,6076354,6076367,6076377</t>
  </si>
  <si>
    <t>https://ht1.csb.gov.tr/gallery.do?uid=1676883098026_57906</t>
  </si>
  <si>
    <t>82817774</t>
  </si>
  <si>
    <t>103/176</t>
  </si>
  <si>
    <t>1102</t>
  </si>
  <si>
    <t>MJR7T</t>
  </si>
  <si>
    <t>Kesin Hasar Tespit 1676883098026_57906 MJR7T</t>
  </si>
  <si>
    <t>33406505466 OSMAN KARAGÖZ</t>
  </si>
  <si>
    <t>103/176 Tarla</t>
  </si>
  <si>
    <t>POINT(37.96340293086572 37.43770067122078)</t>
  </si>
  <si>
    <t>5848549,5848566,5848580,5848589,5848603,5848614,5848631</t>
  </si>
  <si>
    <t>https://ht1.csb.gov.tr/gallery.do?uid=1676887106413_66077</t>
  </si>
  <si>
    <t>82817847</t>
  </si>
  <si>
    <t>117/11</t>
  </si>
  <si>
    <t>Ciftekoz</t>
  </si>
  <si>
    <t>B6</t>
  </si>
  <si>
    <t>G32GG</t>
  </si>
  <si>
    <t>Kesin Hasar Tespit 1676887106413_66077 G32GG</t>
  </si>
  <si>
    <t>35263443516 MEHMET BAKİ ŞAHİN</t>
  </si>
  <si>
    <t>117/11 Arsa</t>
  </si>
  <si>
    <t>POINT(37.96489027265278 37.43847876509275)</t>
  </si>
  <si>
    <t>5871240,5871323</t>
  </si>
  <si>
    <t>https://ht1.csb.gov.tr/gallery.do?uid=1676881745596_2828</t>
  </si>
  <si>
    <t>82817773</t>
  </si>
  <si>
    <t>103/175</t>
  </si>
  <si>
    <t>175292366</t>
  </si>
  <si>
    <t>DKCHP</t>
  </si>
  <si>
    <t>Kesin Hasar Tespit 1676881745596_2828 DKCHP</t>
  </si>
  <si>
    <t>32566533418 RABİA ATAŞ</t>
  </si>
  <si>
    <t>103/175 Tarla</t>
  </si>
  <si>
    <t>POINT(37.96359397850006 37.438701530500055)</t>
  </si>
  <si>
    <t>5835844,5835855</t>
  </si>
  <si>
    <t>https://ht1.csb.gov.tr/gallery.do?uid=1676883981272_10286</t>
  </si>
  <si>
    <t>82817667</t>
  </si>
  <si>
    <t>103/65</t>
  </si>
  <si>
    <t>165563263</t>
  </si>
  <si>
    <t>KFTCH</t>
  </si>
  <si>
    <t>Kesin Hasar Tespit 1676883981272_10286 KFTCH</t>
  </si>
  <si>
    <t>38716328378 VEYSEL ODUNCU</t>
  </si>
  <si>
    <t>103/65 Kargir Ev</t>
  </si>
  <si>
    <t>POINT(37.96344401150003 37.43730201900007)</t>
  </si>
  <si>
    <t>5848642,5848687,5848715</t>
  </si>
  <si>
    <t>https://ht1.csb.gov.tr/gallery.do?uid=1676881404172_89820</t>
  </si>
  <si>
    <t>165175043</t>
  </si>
  <si>
    <t>RTKM8</t>
  </si>
  <si>
    <t>Kesin Hasar Tespit 1676881404172_89820 RTKM8</t>
  </si>
  <si>
    <t>34825458166 BOZAN YILDIRIM</t>
  </si>
  <si>
    <t>POINT(37.96323898650007 37.43869800600004)</t>
  </si>
  <si>
    <t>5843692,5843840,5843981,5844327,5844447,5844615</t>
  </si>
  <si>
    <t>https://ht1.csb.gov.tr/gallery.do?uid=1676895809606_70935</t>
  </si>
  <si>
    <t>83410968</t>
  </si>
  <si>
    <t>113/2</t>
  </si>
  <si>
    <t>173716655</t>
  </si>
  <si>
    <t>A2PPB</t>
  </si>
  <si>
    <t>Kesin Hasar Tespit 1676895809606_70935 A2PPB</t>
  </si>
  <si>
    <t>32104548850 FATMA ÇELBİŞ</t>
  </si>
  <si>
    <t>113/2 HAM TOPRAK</t>
  </si>
  <si>
    <t>POINT(37.96564099750006 37.43946798050004)</t>
  </si>
  <si>
    <t>6020135,6020142</t>
  </si>
  <si>
    <t>https://ht1.csb.gov.tr/gallery.do?uid=1676885105386_41062</t>
  </si>
  <si>
    <t>82817863</t>
  </si>
  <si>
    <t>119/2</t>
  </si>
  <si>
    <t>B4</t>
  </si>
  <si>
    <t>M4YRN</t>
  </si>
  <si>
    <t>Kesin Hasar Tespit 1676885105386_41062 M4YRN</t>
  </si>
  <si>
    <t>32842524246 ARZU AYHAN</t>
  </si>
  <si>
    <t>119/2 Kargir Ev</t>
  </si>
  <si>
    <t>POINT(37.96390343424203 37.43772314763949)</t>
  </si>
  <si>
    <t>5871127</t>
  </si>
  <si>
    <t>https://ht1.csb.gov.tr/gallery.do?uid=1676886419453_28758</t>
  </si>
  <si>
    <t>82817852</t>
  </si>
  <si>
    <t>168062321</t>
  </si>
  <si>
    <t>75</t>
  </si>
  <si>
    <t>7ZGCR</t>
  </si>
  <si>
    <t>Kesin Hasar Tespit 1676886419453_28758 7ZGCR</t>
  </si>
  <si>
    <t>32500535676 AHMET ATAŞ</t>
  </si>
  <si>
    <t>POINT(37.96404597150004 37.43842502900006)</t>
  </si>
  <si>
    <t>5854180,5854209,5854243,5854258</t>
  </si>
  <si>
    <t>https://ht1.csb.gov.tr/gallery.do?uid=1676894501805_76360</t>
  </si>
  <si>
    <t>82817840</t>
  </si>
  <si>
    <t>112/7</t>
  </si>
  <si>
    <t>174384594</t>
  </si>
  <si>
    <t>ZV4EK</t>
  </si>
  <si>
    <t>Kesin Hasar Tespit 1676894501805_76360 ZV4EK</t>
  </si>
  <si>
    <t>33853490544 MEHMET ERTÜRK</t>
  </si>
  <si>
    <t>112/7 Kargir Ev</t>
  </si>
  <si>
    <t>POINT(37.96507803150004 37.43912051450005)</t>
  </si>
  <si>
    <t>Tasici duvarlar ve döşemelerde çökme vardır.</t>
  </si>
  <si>
    <t>6075933,6075946,6075956,6075971,6075979,6075996,6076012,6076026,6076043</t>
  </si>
  <si>
    <t>237706593</t>
  </si>
  <si>
    <t>ARABAN BEYDİLİ İtiraz Tespit</t>
  </si>
  <si>
    <t>BEYDİLİ MAHALLESİ</t>
  </si>
  <si>
    <t>BEYDİLİ</t>
  </si>
  <si>
    <t>130</t>
  </si>
  <si>
    <t>3VPKV</t>
  </si>
  <si>
    <t>10634264488 Seher ÇİFCİ,10634264488 Seher Çifci</t>
  </si>
  <si>
    <t>İtiraz Tespit 1682847104163_60191 3VPKV</t>
  </si>
  <si>
    <t>POINT(37.6665129765 37.5070379895)</t>
  </si>
  <si>
    <t>Yapıya ait ticarethane ağır hasarlı durumdadır.Konut olarak kullanılan yapı ise hasarsız durumdadır.</t>
  </si>
  <si>
    <t>12463125,12463127,12463129,12463131,12463132</t>
  </si>
  <si>
    <t>https://ht1.csb.gov.tr/gallery.do?uid=1677065931140_61221</t>
  </si>
  <si>
    <t>Beydilli</t>
  </si>
  <si>
    <t>FKH33</t>
  </si>
  <si>
    <t>Kesin Hasar Tespit 1677065931140_61221 FKH33</t>
  </si>
  <si>
    <t>47518035070 MUSTAFA AĞIR</t>
  </si>
  <si>
    <t>İtiraz Tespit 1682500902890_24725 FKH33</t>
  </si>
  <si>
    <t>POINT(37.67095814105768 37.509143960851524)</t>
  </si>
  <si>
    <t>Teras amaçlı kullanılan yapı ağır hasarlı.Son yapılan incelemede yığma yapiya ait duvarlarda çatlaklar mevcuttur.Ahır olarak kullanılan yapıya ait duvarlarda da çatlaklar görülmüştür.</t>
  </si>
  <si>
    <t>12374876,12374881,12374885,12374892,12374895,12374902,12374907,12374914,12374921,12374927,12374935,12374940</t>
  </si>
  <si>
    <t>https://ht1.csb.gov.tr/gallery.do?uid=1677140206324_37725</t>
  </si>
  <si>
    <t>238312318</t>
  </si>
  <si>
    <t>6GCY6</t>
  </si>
  <si>
    <t>Kesin Hasar Tespit 1677140206324_37725 6GCY6</t>
  </si>
  <si>
    <t>11176436470 ZAHİDE DOST</t>
  </si>
  <si>
    <t>İtiraz Tespit 1682502036644_25423 6GCY6</t>
  </si>
  <si>
    <t>POINT(37.669943536987375 37.50901748591954)</t>
  </si>
  <si>
    <t>Mülk sahibi adresinin yanlış olduğunu beyan etmiştir. Kapı numarası 5 olduğu beyan edilmiştir.</t>
  </si>
  <si>
    <t>12375072</t>
  </si>
  <si>
    <t>https://ht1.csb.gov.tr/gallery.do?uid=1677153102872_37066</t>
  </si>
  <si>
    <t>236658928</t>
  </si>
  <si>
    <t>G8NVP</t>
  </si>
  <si>
    <t>Kesin Hasar Tespit 1677153102872_37066 G8NVP</t>
  </si>
  <si>
    <t>11432237834 KEMAL ULU</t>
  </si>
  <si>
    <t>İtiraz Tespit 1682502409464_95217 G8NVP</t>
  </si>
  <si>
    <t>POINT(37.668665008888354 37.5080005122192)</t>
  </si>
  <si>
    <t>Adres değişikliği için itiraz edilmiştir mülk sahibi kapı numarasının 12 olduğunu beyan etmiştir.</t>
  </si>
  <si>
    <t>12374980</t>
  </si>
  <si>
    <t>https://ht1.csb.gov.tr/gallery.do?uid=1677073078177_35575</t>
  </si>
  <si>
    <t>Beydili</t>
  </si>
  <si>
    <t>000</t>
  </si>
  <si>
    <t>EZNKJ</t>
  </si>
  <si>
    <t>Kesin Hasar Tespit 1677073078177_35575 EZNKJ</t>
  </si>
  <si>
    <t>48556000402 OSMAN OĞUZ</t>
  </si>
  <si>
    <t>İtiraz Tespit 1682504164462_25186 EZNKJ</t>
  </si>
  <si>
    <t>POINT(37.67044957426022 37.507666334140616)</t>
  </si>
  <si>
    <t>Yapı ağır hasarlı son incelemede mülk sahibi tarafından kapı numarası 57 olduğu beyan etmiştir.</t>
  </si>
  <si>
    <t>12375045</t>
  </si>
  <si>
    <t>https://ht1.csb.gov.tr/gallery.do?uid=1677140750317_60230</t>
  </si>
  <si>
    <t>227368644</t>
  </si>
  <si>
    <t>JDDYJ</t>
  </si>
  <si>
    <t>Kesin Hasar Tespit 1677140750317_60230 JDDYJ</t>
  </si>
  <si>
    <t>48559000348 MEHMET OĞUZ</t>
  </si>
  <si>
    <t>İtiraz Tespit 1682505654820_96844 JDDYJ</t>
  </si>
  <si>
    <t>POINT(37.66847651539059 37.506594033921225)</t>
  </si>
  <si>
    <t>Tekrar yapılan incelemede mülk sahibi evinde bulunamadı muhtar eşliğinde bina kontrol edilmiş ve muhtarın beyanı üzerine yapının mülk sahibinin Senem Yoldaş olduğu belirtildi.</t>
  </si>
  <si>
    <t>12374387</t>
  </si>
  <si>
    <t>https://ht1.csb.gov.tr/gallery.do?uid=1677145365054_89727</t>
  </si>
  <si>
    <t>235406170</t>
  </si>
  <si>
    <t>BKP37</t>
  </si>
  <si>
    <t>Kesin Hasar Tespit 1677145365054_89727 BKP37</t>
  </si>
  <si>
    <t>20395939358 MEHMET BAYKARA</t>
  </si>
  <si>
    <t>İtiraz Tespit 1682512259619_87129 BKP37</t>
  </si>
  <si>
    <t>POINT(37.66905553411611 37.507997994377604)</t>
  </si>
  <si>
    <t>Mülk sahibi kapı numarasının 11 olduğunu beyan etmiştir.</t>
  </si>
  <si>
    <t>12374988</t>
  </si>
  <si>
    <t>https://ht1.csb.gov.tr/gallery.do?uid=1677241364207_74113</t>
  </si>
  <si>
    <t>Rddrr55</t>
  </si>
  <si>
    <t>GTGPF</t>
  </si>
  <si>
    <t>Kesin Hasar Tespit 1677241364207_74113 GTGPF</t>
  </si>
  <si>
    <t>46378073086 SEVGİ KARA</t>
  </si>
  <si>
    <t>İtiraz Tespit 1682584475440_28230 GTGPF</t>
  </si>
  <si>
    <t>POINT(37.665447194972536 37.50656897350962)</t>
  </si>
  <si>
    <t>Binaya ait taşıyıcı elemanlarda çatlaklar mevcuttur. Yapının zamanla deformasyona uğramasınin yanı sıra deprem etkisi ile de yapıda derin çatlaklar oluşmuştur.</t>
  </si>
  <si>
    <t>12374675,12374679,12374686,12374691,12374696,12374701,12374706,12374712,12374717,12374723</t>
  </si>
  <si>
    <t>https://ht1.csb.gov.tr/gallery.do?uid=1677312573658_58367</t>
  </si>
  <si>
    <t>234712982</t>
  </si>
  <si>
    <t>BBTHF</t>
  </si>
  <si>
    <t>Kesin Hasar Tespit 1677312573658_58367 BBTHF</t>
  </si>
  <si>
    <t>11459236988 SEHLAN ULU,11459236988 SEHLAN ULU</t>
  </si>
  <si>
    <t>İtiraz Tespit 1682586417803_91085 BBTHF</t>
  </si>
  <si>
    <t>POINT(37.665315999477244 37.50704098420097)</t>
  </si>
  <si>
    <t>12374655,12374667</t>
  </si>
  <si>
    <t>https://ht1.csb.gov.tr/gallery.do?uid=1677163581625_24240</t>
  </si>
  <si>
    <t>236780425</t>
  </si>
  <si>
    <t>166</t>
  </si>
  <si>
    <t>FKFYN</t>
  </si>
  <si>
    <t>Kesin Hasar Tespit 1677163581625_24240 FKFYN</t>
  </si>
  <si>
    <t>46777059780 HASAN AVCI,46777059780 HASAN AVCI</t>
  </si>
  <si>
    <t>İtiraz Tespit 1682586721986_98702 FKFYN</t>
  </si>
  <si>
    <t>POINT(37.66568148926406 37.50688200610858)</t>
  </si>
  <si>
    <t>Mülk sahibi kapı numarasının 164 olduğunu beyan etti</t>
  </si>
  <si>
    <t>12374770</t>
  </si>
  <si>
    <t>https://ht1.csb.gov.tr/gallery.do?uid=1677163352215_97995</t>
  </si>
  <si>
    <t>228766820</t>
  </si>
  <si>
    <t>141</t>
  </si>
  <si>
    <t>4G44C</t>
  </si>
  <si>
    <t>Kesin Hasar Tespit 1677163352215_97995 4G44C</t>
  </si>
  <si>
    <t>44554133852 CUMA ÖZDEMİR,44554133852 CUMA ÖZDEMİR</t>
  </si>
  <si>
    <t>İtiraz Tespit 1682586813335_96664 4G44C</t>
  </si>
  <si>
    <t>POINT(37.665879499012576 37.5071844994896)</t>
  </si>
  <si>
    <t>Ticarethane (ahir) olarak kullanılan yapıya ait duvarlarda derin çatlaklar görülmüştür ağır hasarlı durumundadır.Konut olarak kullanılan yapıya ait duvarlarda da çatlaklar mevcuttur.</t>
  </si>
  <si>
    <t>12374397,12374404,12374411,12374417,12374422,12374429,12374441</t>
  </si>
  <si>
    <t>https://ht1.csb.gov.tr/gallery.do?uid=1677244420078_49646</t>
  </si>
  <si>
    <t>233853043</t>
  </si>
  <si>
    <t>JETZB</t>
  </si>
  <si>
    <t>Kesin Hasar Tespit 1677244420078_49646 JETZB</t>
  </si>
  <si>
    <t>44932121242 ŞEYH ŞAMİL ÖZTÜRK</t>
  </si>
  <si>
    <t>İtiraz Tespit 1682589007827_19013 JETZB</t>
  </si>
  <si>
    <t>POINT(37.667425992363505 37.50712249551208)</t>
  </si>
  <si>
    <t>Kapı numarası 33 olarak beyan edilmiştir</t>
  </si>
  <si>
    <t>12374517,12374523</t>
  </si>
  <si>
    <t>https://ht1.csb.gov.tr/gallery.do?uid=1677156211546_61572</t>
  </si>
  <si>
    <t>225099159</t>
  </si>
  <si>
    <t>167</t>
  </si>
  <si>
    <t>YB7MZ</t>
  </si>
  <si>
    <t>Kesin Hasar Tespit 1677156211546_61572 YB7MZ</t>
  </si>
  <si>
    <t>11255324070 AYSEL BALTACI,11255324070 AYSEL BALTACI</t>
  </si>
  <si>
    <t>İtiraz Tespit 1682597075065_35934 YB7MZ</t>
  </si>
  <si>
    <t>POINT(37.665182006270555 37.50674303415313)</t>
  </si>
  <si>
    <t>Ağır Hasarlı ,kapı numarası 172 olduğu beyan edilmiştir</t>
  </si>
  <si>
    <t>12374823</t>
  </si>
  <si>
    <t>https://ht1.csb.gov.tr/gallery.do?uid=1677243657881_84239</t>
  </si>
  <si>
    <t>223119397</t>
  </si>
  <si>
    <t>174</t>
  </si>
  <si>
    <t>Z4YNN</t>
  </si>
  <si>
    <t>Kesin Hasar Tespit 1677243657881_84239 Z4YNN</t>
  </si>
  <si>
    <t>44209145346 MUSTAFA ÖZDEMİR,44209145346 MUSTAFA ÖZDEMİR</t>
  </si>
  <si>
    <t>İtiraz Tespit 1682599666285_29604 Z4YNN</t>
  </si>
  <si>
    <t>POINT(37.66446352021441 37.5066669740161)</t>
  </si>
  <si>
    <t>12374449,12374458,12374465,12374469,12374475,12374479</t>
  </si>
  <si>
    <t>https://ht1.csb.gov.tr/gallery.do?uid=1677323493018_34539</t>
  </si>
  <si>
    <t>237726898</t>
  </si>
  <si>
    <t>ÇAKALLI</t>
  </si>
  <si>
    <t>RPJDR</t>
  </si>
  <si>
    <t>Kesin Hasar Tespit 1677323493018_34539 RPJDR</t>
  </si>
  <si>
    <t>41860223680 MUSTAFA KARADAŞ</t>
  </si>
  <si>
    <t>İtiraz Tespit 1682673990395_74281 RPJDR</t>
  </si>
  <si>
    <t>POINT(37.64010699736312 37.50342900075253)</t>
  </si>
  <si>
    <t>Binada geniş çatlaklar mevcuttur</t>
  </si>
  <si>
    <t>12375078,12375082,12375088,12375092,12375101,12393079,12393095,12393105</t>
  </si>
  <si>
    <t>https://ht1.csb.gov.tr/gallery.do?uid=1677397194203_63072</t>
  </si>
  <si>
    <t>235122223</t>
  </si>
  <si>
    <t>8C6DJ</t>
  </si>
  <si>
    <t>Kesin Hasar Tespit 1677397194203_63072 8C6DJ</t>
  </si>
  <si>
    <t>41752227246 VAKKAS KIRÇİÇEK,41752227246 VAKKAS KIRÇİÇEK</t>
  </si>
  <si>
    <t>İtiraz Tespit 1682674671820_5061 8C6DJ</t>
  </si>
  <si>
    <t>POINT(37.63945951759909 37.50410650042561)</t>
  </si>
  <si>
    <t>12374488,12374503</t>
  </si>
  <si>
    <t>https://ht1.csb.gov.tr/gallery.do?uid=1677333163747_20809</t>
  </si>
  <si>
    <t>225742568</t>
  </si>
  <si>
    <t>228JV</t>
  </si>
  <si>
    <t>Kesin Hasar Tespit 1677333163747_20809 228JV</t>
  </si>
  <si>
    <t>41965220188 BİLAL KARALAR,41965220188 BİLAL KARALAR</t>
  </si>
  <si>
    <t>İtiraz Tespit 1682675657989_50601 228JV</t>
  </si>
  <si>
    <t>POINT(37.63861002305073 37.504266519398506)</t>
  </si>
  <si>
    <t>16/1 kapı numaralı yapıya ait binanın ahırda bulunan taşıyıcı duvarı yıkılmıştır</t>
  </si>
  <si>
    <t>12374754,12374760,12374764,12374767</t>
  </si>
  <si>
    <t>https://ht1.csb.gov.tr/gallery.do?uid=1677334375153_54117</t>
  </si>
  <si>
    <t>234056067</t>
  </si>
  <si>
    <t>HBV8V</t>
  </si>
  <si>
    <t>Kesin Hasar Tespit 1677334375153_54117 HBV8V</t>
  </si>
  <si>
    <t>İtiraz Tespit 1682676012889_66801 HBV8V</t>
  </si>
  <si>
    <t>POINT(37.638873481742586 37.50407100430443)</t>
  </si>
  <si>
    <t>12375048</t>
  </si>
  <si>
    <t>https://ht1.csb.gov.tr/gallery.do?uid=1677329896375_12460</t>
  </si>
  <si>
    <t>Çakallı</t>
  </si>
  <si>
    <t>RDG3P</t>
  </si>
  <si>
    <t>Kesin Hasar Tespit 1677329896375_12460 RDG3P</t>
  </si>
  <si>
    <t>İtiraz Tespit 1682677150386_80585 RDG3P</t>
  </si>
  <si>
    <t>POINT(37.63906260583524 37.50286214042276)</t>
  </si>
  <si>
    <t>Eski tarihli yapılan yapıda deprem kaynaklı geniş çatlaklar mevcuttur</t>
  </si>
  <si>
    <t>12374278,12374282,12374289,12374295,12374302,12374309,12374313</t>
  </si>
  <si>
    <t>https://ht1.csb.gov.tr/gallery.do?uid=1677229179354_80796</t>
  </si>
  <si>
    <t>25212670</t>
  </si>
  <si>
    <t>120/5</t>
  </si>
  <si>
    <t>237589403</t>
  </si>
  <si>
    <t>Z666G</t>
  </si>
  <si>
    <t>Kesin Hasar Tespit 1677229179354_80796 Z666G</t>
  </si>
  <si>
    <t>10517268336 MAHO AKARSU,10517268336 MAHO AKARSU</t>
  </si>
  <si>
    <t>120/5 AVLULU Ä°KÄ° KATLI KARGÄ°R EV</t>
  </si>
  <si>
    <t>TARIK AKKAYA - TORUN ÜNAL</t>
  </si>
  <si>
    <t>POINT(37.66601761951039 37.50668188722254)</t>
  </si>
  <si>
    <t>6966494,6966502,6966514,6966524,6966539,6966549,6966559</t>
  </si>
  <si>
    <t>https://ht1.csb.gov.tr/gallery.do?uid=1677240518821_25020</t>
  </si>
  <si>
    <t>25212677</t>
  </si>
  <si>
    <t>121/5</t>
  </si>
  <si>
    <t>224591107</t>
  </si>
  <si>
    <t>177</t>
  </si>
  <si>
    <t>FE2M2</t>
  </si>
  <si>
    <t>Kesin Hasar Tespit 1677240518821_25020 FE2M2</t>
  </si>
  <si>
    <t>10163280102 MAHMUT KARA,10163280102 MAHMUT KARA</t>
  </si>
  <si>
    <t>121/5 AVLULU Ä°KÄ° KATLI KARGÄ°R EV</t>
  </si>
  <si>
    <t>POINT(37.665408520727524 37.50674149030307)</t>
  </si>
  <si>
    <t>6966150,6966158,6966169,6966172,6966178,6966190</t>
  </si>
  <si>
    <t>https://ht1.csb.gov.tr/gallery.do?uid=1677153303069_22048</t>
  </si>
  <si>
    <t>25212881</t>
  </si>
  <si>
    <t>133/7</t>
  </si>
  <si>
    <t>45678</t>
  </si>
  <si>
    <t>KBZGB</t>
  </si>
  <si>
    <t>Kesin Hasar Tespit 1677153303069_22048 KBZGB</t>
  </si>
  <si>
    <t>48262010238 MUZAFFER KÜÇÜK</t>
  </si>
  <si>
    <t>133/7 AVLULU Ä°KÄ° KATLI KERPÄ°Ã‡ EV</t>
  </si>
  <si>
    <t>POINT(37.66739445519898 37.5069617959456)</t>
  </si>
  <si>
    <t>6781092,6781138,6781164,6781202,6781262</t>
  </si>
  <si>
    <t>https://ht1.csb.gov.tr/gallery.do?uid=1677076812394_64884</t>
  </si>
  <si>
    <t>25211998</t>
  </si>
  <si>
    <t>110/59</t>
  </si>
  <si>
    <t>231358599</t>
  </si>
  <si>
    <t>B68U3</t>
  </si>
  <si>
    <t>Kesin Hasar Tespit 1677076812394_64884 B68U3</t>
  </si>
  <si>
    <t>11249243950 SEVİM ŞAHİN,11249243950 SEVİM ŞAHİN</t>
  </si>
  <si>
    <t>110/59 ARSA</t>
  </si>
  <si>
    <t>POINT(37.66870953047583 37.506177964297024)</t>
  </si>
  <si>
    <t>6567113,6567264,6567323,6567350,6567386,6567418,6567453</t>
  </si>
  <si>
    <t>https://ht1.csb.gov.tr/gallery.do?uid=1677139986394_38781</t>
  </si>
  <si>
    <t>25212001</t>
  </si>
  <si>
    <t>110/62</t>
  </si>
  <si>
    <t>12345</t>
  </si>
  <si>
    <t>TYDFR</t>
  </si>
  <si>
    <t>Kesin Hasar Tespit 1677139986394_38781 TYDFR</t>
  </si>
  <si>
    <t>48559000348 MEHMET OĞUZ,48559000348 MEHMET OĞUZ</t>
  </si>
  <si>
    <t>110/62 AVLULU KARGÄ°R EV</t>
  </si>
  <si>
    <t>POINT(37.668708148027754 37.50665781927248)</t>
  </si>
  <si>
    <t>6638045,6638089,6638142,6638197,6638226,6638293,6638345,6638377,6638412,6638454</t>
  </si>
  <si>
    <t>https://ht1.csb.gov.tr/gallery.do?uid=1677238222758_7412</t>
  </si>
  <si>
    <t>25212679</t>
  </si>
  <si>
    <t>237261714</t>
  </si>
  <si>
    <t>181</t>
  </si>
  <si>
    <t>8JGTH</t>
  </si>
  <si>
    <t>Kesin Hasar Tespit 1677238222758_7412 8JGTH</t>
  </si>
  <si>
    <t>46417071752 ZEYNEL ABİDİN ÖZDEMİR</t>
  </si>
  <si>
    <t>121/7 AVLULU Ä°KÄ° KATLI KARGÄ°R EV</t>
  </si>
  <si>
    <t>POINT(37.665573526630716 37.50663050622556)</t>
  </si>
  <si>
    <t>6966734,6966747,6966759,6966769,6966783,6966796</t>
  </si>
  <si>
    <t>https://ht1.csb.gov.tr/gallery.do?uid=1677139248465_11950</t>
  </si>
  <si>
    <t>25211997</t>
  </si>
  <si>
    <t>110/58</t>
  </si>
  <si>
    <t>1111333</t>
  </si>
  <si>
    <t>ZDV8R</t>
  </si>
  <si>
    <t>Kesin Hasar Tespit 1677139248465_11950 ZDV8R</t>
  </si>
  <si>
    <t>48523001586 ŞÜKRÜ OĞUZ</t>
  </si>
  <si>
    <t>110/58 AVLULU Ä°KÄ° KATLI KARGÄ°R EV</t>
  </si>
  <si>
    <t>POINT(37.66896148416428 37.50655646942585)</t>
  </si>
  <si>
    <t>6636245,6636337,6636423,6636522,6636617,6636695,6636772</t>
  </si>
  <si>
    <t>https://ht1.csb.gov.tr/gallery.do?uid=1677403849206_30436</t>
  </si>
  <si>
    <t>25212920</t>
  </si>
  <si>
    <t>136/20</t>
  </si>
  <si>
    <t>239838022</t>
  </si>
  <si>
    <t>VH6UB</t>
  </si>
  <si>
    <t>Kesin Hasar Tespit 1677403849206_30436 VH6UB</t>
  </si>
  <si>
    <t>42664196828 YAŞAR KAYA,42664196828 YAŞAR KAYA</t>
  </si>
  <si>
    <t>136/20 AVLULU KARGİR EV</t>
  </si>
  <si>
    <t>POINT(37.64059648922003 37.50353147977869)</t>
  </si>
  <si>
    <t>7260115,7260132,7260151,7260171,7260179,7260190</t>
  </si>
  <si>
    <t>https://ht1.csb.gov.tr/gallery.do?uid=1677160842328_95438</t>
  </si>
  <si>
    <t>25212758</t>
  </si>
  <si>
    <t>228608907</t>
  </si>
  <si>
    <t>139</t>
  </si>
  <si>
    <t>FZ737</t>
  </si>
  <si>
    <t>Kesin Hasar Tespit 1677160842328_95438 FZ737</t>
  </si>
  <si>
    <t>47137047744 MUZAFFER BULUT,47137047744 MUZAFFER BULUT</t>
  </si>
  <si>
    <t>124/2 AVLULU.Ä°KÄ° KATLI KARGÄ°R EV</t>
  </si>
  <si>
    <t>POINT(37.666104529130266 37.50709598130975)</t>
  </si>
  <si>
    <t>6779881,6779907,6779927,6779942,6779955,6779978,6779988</t>
  </si>
  <si>
    <t>https://ht1.csb.gov.tr/gallery.do?uid=1677231437142_43445</t>
  </si>
  <si>
    <t>25212669</t>
  </si>
  <si>
    <t>238480016</t>
  </si>
  <si>
    <t>A4GJP</t>
  </si>
  <si>
    <t>Kesin Hasar Tespit 1677231437142_43445 A4GJP</t>
  </si>
  <si>
    <t>10973253112 REBEY GÜÇER,10973253112 REBEY GÜÇER</t>
  </si>
  <si>
    <t>120/4 AVLULU Ä°KÄ° KATLI KARGÄ°R EV</t>
  </si>
  <si>
    <t>POINT(37.66600202118081 37.5064995301985)</t>
  </si>
  <si>
    <t>6965967,6965978,6965984,6966000,6966008,6966023,6966032</t>
  </si>
  <si>
    <t>https://ht1.csb.gov.tr/gallery.do?uid=1677151195715_23153</t>
  </si>
  <si>
    <t>25212884</t>
  </si>
  <si>
    <t>133/10</t>
  </si>
  <si>
    <t>234700508</t>
  </si>
  <si>
    <t>U4H22</t>
  </si>
  <si>
    <t>Kesin Hasar Tespit 1677151195715_23153 U4H22</t>
  </si>
  <si>
    <t>25351801588 SENEM KINA,25351801588 SENEM KINA</t>
  </si>
  <si>
    <t>133/10 AVLULU Ä°KÄ° KATLI KARGÄ°R EVDÃœKK</t>
  </si>
  <si>
    <t>POINT(37.66765104079591 37.5069385324486)</t>
  </si>
  <si>
    <t>Ağır hasarlı yapı</t>
  </si>
  <si>
    <t>6780511,6780549,6780586,6780636,6780666</t>
  </si>
  <si>
    <t>https://ht1.csb.gov.tr/gallery.do?uid=1676408858790_24973</t>
  </si>
  <si>
    <t>80012040</t>
  </si>
  <si>
    <t>103/19</t>
  </si>
  <si>
    <t>No 104</t>
  </si>
  <si>
    <t>44T6M</t>
  </si>
  <si>
    <t>Kesin Hasar Tespit 1676408858790_24973 44T6M</t>
  </si>
  <si>
    <t>103/19 Susuz Tarla</t>
  </si>
  <si>
    <t>Noktada 3 adet metruk okul bulunmakta. Bir tanesi orta hasarlı, diğer ikisi hasarsız olarak değerlendirilebilir. Duvarlarda diagonel çatlaklar var.</t>
  </si>
  <si>
    <t>4201569,4201585,4201594</t>
  </si>
  <si>
    <t>https://ht1.csb.gov.tr/gallery.do?uid=1677397530954_58578</t>
  </si>
  <si>
    <t>25213115</t>
  </si>
  <si>
    <t>143/1</t>
  </si>
  <si>
    <t>230873127</t>
  </si>
  <si>
    <t>4ZBFK</t>
  </si>
  <si>
    <t>Kesin Hasar Tespit 1677397530954_58578 4ZBFK</t>
  </si>
  <si>
    <t>42010218648 ASİYE ÖZTÜRK</t>
  </si>
  <si>
    <t>143/1 AVLULU İKİ KATLI KARGİR EV</t>
  </si>
  <si>
    <t>EMRAH YÜCE - ABDULKADİR SELÇUK</t>
  </si>
  <si>
    <t>POINT(37.63921500752168 37.50393600934612)</t>
  </si>
  <si>
    <t>7264727,7264745,7264764,7264771,7264785,7264795,7264811,7264837,7264860,7264890,7264919</t>
  </si>
  <si>
    <t>https://ht1.csb.gov.tr/gallery.do?uid=1677075496423_24438</t>
  </si>
  <si>
    <t>25211999</t>
  </si>
  <si>
    <t>110/60</t>
  </si>
  <si>
    <t>228213161</t>
  </si>
  <si>
    <t>6RYRV</t>
  </si>
  <si>
    <t>Kesin Hasar Tespit 1677075496423_24438 6RYRV</t>
  </si>
  <si>
    <t>10478269670 MEMET GÖRAL</t>
  </si>
  <si>
    <t>110/60 ARSA</t>
  </si>
  <si>
    <t>POINT(37.66972849397476 37.50653850127856)</t>
  </si>
  <si>
    <t>6564740,6564790,6564836</t>
  </si>
  <si>
    <t>https://ht1.csb.gov.tr/gallery.do?uid=1677075739342_29192</t>
  </si>
  <si>
    <t>226262459</t>
  </si>
  <si>
    <t>NHBFR</t>
  </si>
  <si>
    <t>Kesin Hasar Tespit 1677075739342_29192 NHBFR</t>
  </si>
  <si>
    <t>48553000566 HAMZA OĞUZ,48553000566 HAMZA OĞUZ</t>
  </si>
  <si>
    <t>POINT(37.669562477612715 37.506402986709425)</t>
  </si>
  <si>
    <t>6565240,6565260,6565306,6565352,6565382,6565415,6565449</t>
  </si>
  <si>
    <t>https://ht1.csb.gov.tr/gallery.do?uid=1677151753606_96926</t>
  </si>
  <si>
    <t>229505516</t>
  </si>
  <si>
    <t>NTK4N</t>
  </si>
  <si>
    <t>Kesin Hasar Tespit 1677151753606_96926 NTK4N</t>
  </si>
  <si>
    <t>43915155182 HÜSEYİN KARDAŞ,43915155182 HÜSEYİN KARDAŞ,43915155182 HÜSEYİN KARDAŞ</t>
  </si>
  <si>
    <t>POINT(37.66758996784425 37.50699700683438)</t>
  </si>
  <si>
    <t>Ağır hasarlar</t>
  </si>
  <si>
    <t>6778465,6778482,6778492,6778504,6778517,6778531,6778544,6778564,6778577</t>
  </si>
  <si>
    <t>https://ht1.csb.gov.tr/gallery.do?uid=1677157782813_1060</t>
  </si>
  <si>
    <t>25212895</t>
  </si>
  <si>
    <t>135/5</t>
  </si>
  <si>
    <t>230489189</t>
  </si>
  <si>
    <t>PGEEN</t>
  </si>
  <si>
    <t>Kesin Hasar Tespit 1677157782813_1060 PGEEN</t>
  </si>
  <si>
    <t>11231244514 AYŞEFATMA ŞAHİN,11231244514 AYŞEFATMA ŞAHİN</t>
  </si>
  <si>
    <t>135/5 AVLULU KERPÄ°Ã‡Ä°KÄ° EV</t>
  </si>
  <si>
    <t>POINT(37.66643450740998 37.506910989030715)</t>
  </si>
  <si>
    <t>6777765,6777808,6777844,6777876</t>
  </si>
  <si>
    <t>https://ht1.csb.gov.tr/gallery.do?uid=1677156695992_83869</t>
  </si>
  <si>
    <t>25212793</t>
  </si>
  <si>
    <t>130/1</t>
  </si>
  <si>
    <t>232270074</t>
  </si>
  <si>
    <t>3TY23</t>
  </si>
  <si>
    <t>Kesin Hasar Tespit 1677156695992_83869 3TY23</t>
  </si>
  <si>
    <t>33058517596 EMRE KARAKUŞ</t>
  </si>
  <si>
    <t>130/1 AVLULU KARGÄ°R VEKERPÄ°Ã‡ EV</t>
  </si>
  <si>
    <t>POINT(37.667861975423065 37.50745898558925)</t>
  </si>
  <si>
    <t>6679647,6679680,6679717,6679749</t>
  </si>
  <si>
    <t>https://ht1.csb.gov.tr/gallery.do?uid=1677328303529_61323</t>
  </si>
  <si>
    <t>25213127</t>
  </si>
  <si>
    <t>144/6</t>
  </si>
  <si>
    <t>227069069</t>
  </si>
  <si>
    <t>DVHVF</t>
  </si>
  <si>
    <t>Kesin Hasar Tespit 1677328303529_61323 DVHVF</t>
  </si>
  <si>
    <t>144/6 İKİ KATLI KARGİR EV VE BAHÇESİ</t>
  </si>
  <si>
    <t>POINT(37.63945151428524 37.502716516066826)</t>
  </si>
  <si>
    <t>7197369,7197384,7197397,7197420</t>
  </si>
  <si>
    <t>https://ht1.csb.gov.tr/gallery.do?uid=1677400551658_96988</t>
  </si>
  <si>
    <t>25213123</t>
  </si>
  <si>
    <t>4VNFU</t>
  </si>
  <si>
    <t>Kesin Hasar Tespit 1677400551658_96988 4VNFU</t>
  </si>
  <si>
    <t>144/2 AVLULU KARGİR EV</t>
  </si>
  <si>
    <t>POINT(37.6403395738697 37.503315250150955)</t>
  </si>
  <si>
    <t>7265382,7265421,7265457,7265487,7265516,7265538,7265569,7265591</t>
  </si>
  <si>
    <t>https://ht1.csb.gov.tr/gallery.do?uid=1677155859401_22555</t>
  </si>
  <si>
    <t>25212231</t>
  </si>
  <si>
    <t>111/74</t>
  </si>
  <si>
    <t>342535</t>
  </si>
  <si>
    <t>HNV4G</t>
  </si>
  <si>
    <t>Kesin Hasar Tespit 1677155859401_22555 HNV4G</t>
  </si>
  <si>
    <t>47632031286 SEYDİ KOCA</t>
  </si>
  <si>
    <t>111/74 BAHÃ‡ELÄ° Ä°KÄ° KATLI KARÄžÄ°R EV</t>
  </si>
  <si>
    <t>POINT(37.66682553416664 37.50660263614651)</t>
  </si>
  <si>
    <t>6779584,6779611,6779629,6779648,6779670,6779687</t>
  </si>
  <si>
    <t>https://ht1.csb.gov.tr/gallery.do?uid=1677397788410_32629</t>
  </si>
  <si>
    <t>25212904</t>
  </si>
  <si>
    <t>136/4</t>
  </si>
  <si>
    <t>230985772</t>
  </si>
  <si>
    <t>EJR36</t>
  </si>
  <si>
    <t>Kesin Hasar Tespit 1677397788410_32629 EJR36</t>
  </si>
  <si>
    <t>41737227766 ÖMER KIRÇİÇEK,41737227766 ÖMER KIRÇİÇEK</t>
  </si>
  <si>
    <t>136/4 AVLULU İKİ KATLI KARGİR EV</t>
  </si>
  <si>
    <t>POINT(37.63975149154957 37.50399599043219)</t>
  </si>
  <si>
    <t>7260801,7260827,7260856,7260884,7260899,7260918</t>
  </si>
  <si>
    <t>https://ht1.csb.gov.tr/gallery.do?uid=1677239348300_37727</t>
  </si>
  <si>
    <t>25212752</t>
  </si>
  <si>
    <t>123/4</t>
  </si>
  <si>
    <t>124334443</t>
  </si>
  <si>
    <t>KA3T3</t>
  </si>
  <si>
    <t>Kesin Hasar Tespit 1677239348300_37727 KA3T3</t>
  </si>
  <si>
    <t>43309175338 SONGÜL KARAÇA</t>
  </si>
  <si>
    <t>123/4 AVLULU Ä°KÄ° KATLI KARGÄ°R EV VE DÃœKKAN</t>
  </si>
  <si>
    <t>POINT(37.665882771239254 37.506842049266844)</t>
  </si>
  <si>
    <t>6966607,6966616,6966625,6966637,6966650</t>
  </si>
  <si>
    <t>https://ht1.csb.gov.tr/gallery.do?uid=1677143946281_67257</t>
  </si>
  <si>
    <t>25211840</t>
  </si>
  <si>
    <t>222456600</t>
  </si>
  <si>
    <t>AR6BV</t>
  </si>
  <si>
    <t>Kesin Hasar Tespit 1677143946281_67257 AR6BV</t>
  </si>
  <si>
    <t>46837057718 AHMET AVCI</t>
  </si>
  <si>
    <t>109/3 BAÄž VE FISTIK BAHÃ‡ESÄ°</t>
  </si>
  <si>
    <t>POINT(37.66940449727566 37.5082545125839)</t>
  </si>
  <si>
    <t>6657026,6657059,6657075,6657116,6657133</t>
  </si>
  <si>
    <t>https://ht1.csb.gov.tr/gallery.do?uid=1677160425567_63942</t>
  </si>
  <si>
    <t>228150389</t>
  </si>
  <si>
    <t>145</t>
  </si>
  <si>
    <t>F4PUT</t>
  </si>
  <si>
    <t>Kesin Hasar Tespit 1677160425567_63942 F4PUT</t>
  </si>
  <si>
    <t>POINT(37.666122024296016 37.506988499841775)</t>
  </si>
  <si>
    <t>6779072,6779084,6779099,6779121</t>
  </si>
  <si>
    <t>https://ht1.csb.gov.tr/gallery.do?uid=1677314404453_83932</t>
  </si>
  <si>
    <t>25212742</t>
  </si>
  <si>
    <t>122/7</t>
  </si>
  <si>
    <t>220766539</t>
  </si>
  <si>
    <t>CHVKV</t>
  </si>
  <si>
    <t>Kesin Hasar Tespit 1677314404453_83932 CHVKV</t>
  </si>
  <si>
    <t>41179246318 YUSUF ZENCİDİ,41179246318 YUSUF ZENCİDİ</t>
  </si>
  <si>
    <t>122/7 AVLULU İKİ KATLI KARGİR EV</t>
  </si>
  <si>
    <t>POINT(37.665573991586456 37.507189029766735)</t>
  </si>
  <si>
    <t>7031067,7031081,7031101,7031115,7031139,7031153</t>
  </si>
  <si>
    <t>https://ht1.csb.gov.tr/gallery.do?uid=1677334922025_52440</t>
  </si>
  <si>
    <t>25213119</t>
  </si>
  <si>
    <t>143/5</t>
  </si>
  <si>
    <t>224184168</t>
  </si>
  <si>
    <t>GA7HV</t>
  </si>
  <si>
    <t>Kesin Hasar Tespit 1677334922025_52440 GA7HV</t>
  </si>
  <si>
    <t>41839224328 CUMA KARADAŞ,41839224328 CUMA KARADAŞ</t>
  </si>
  <si>
    <t>143/5 AVLULU Ä°KÄ° KATLI KERPÄ°Ã‡ EV</t>
  </si>
  <si>
    <t>POINT(37.639823015409576 37.50364297434286)</t>
  </si>
  <si>
    <t>7189118,7189135,7189159,7189172</t>
  </si>
  <si>
    <t>https://ht1.csb.gov.tr/gallery.do?uid=1677398266383_84699</t>
  </si>
  <si>
    <t>25213116</t>
  </si>
  <si>
    <t>143/2</t>
  </si>
  <si>
    <t>228640231</t>
  </si>
  <si>
    <t>H72A7</t>
  </si>
  <si>
    <t>Kesin Hasar Tespit 1677398266383_84699 H72A7</t>
  </si>
  <si>
    <t>46270076642 ORHAN ASLAN</t>
  </si>
  <si>
    <t>143/2 İKİ KATLI KARGİR EV VE BAHÇESİ</t>
  </si>
  <si>
    <t>POINT(37.63938445658991 37.50388299113705)</t>
  </si>
  <si>
    <t>7265076,7265121,7265162,7265209,7265256,7265283,7265312,7265335</t>
  </si>
  <si>
    <t>https://ht1.csb.gov.tr/gallery.do?uid=1677317731045_38808</t>
  </si>
  <si>
    <t>25212244</t>
  </si>
  <si>
    <t>112/8</t>
  </si>
  <si>
    <t>1212222</t>
  </si>
  <si>
    <t>RJKUP</t>
  </si>
  <si>
    <t>Kesin Hasar Tespit 1677317731045_38808 RJKUP</t>
  </si>
  <si>
    <t>48424004860 HACİ ALİ KÜÇÜK</t>
  </si>
  <si>
    <t>112/8 TARLA</t>
  </si>
  <si>
    <t>POINT(37.663428471150915 37.504932159555864)</t>
  </si>
  <si>
    <t>Ağır Hasarlı Ahır</t>
  </si>
  <si>
    <t>7187555,7187588,7187670,7187761</t>
  </si>
  <si>
    <t>https://ht1.csb.gov.tr/gallery.do?uid=1677242955078_74261</t>
  </si>
  <si>
    <t>25276595</t>
  </si>
  <si>
    <t>102/51</t>
  </si>
  <si>
    <t>231188798</t>
  </si>
  <si>
    <t>TUY7H</t>
  </si>
  <si>
    <t>Kesin Hasar Tespit 1677242955078_74261 TUY7H</t>
  </si>
  <si>
    <t>41458237082 MELETTİN PUNAR,41458237082 MELETTİN PUNAR</t>
  </si>
  <si>
    <t>102/51 AVLULU Ä°KÄ° KATLI KARGÄ°R EV</t>
  </si>
  <si>
    <t>POINT(37.66479101317563 37.50681049280881)</t>
  </si>
  <si>
    <t>6967409,6967452,6967463,6967479,6967491,6967499</t>
  </si>
  <si>
    <t>https://ht1.csb.gov.tr/gallery.do?uid=1677399320967_35511</t>
  </si>
  <si>
    <t>25213118</t>
  </si>
  <si>
    <t>143/4</t>
  </si>
  <si>
    <t>225347921</t>
  </si>
  <si>
    <t>EANK2</t>
  </si>
  <si>
    <t>Kesin Hasar Tespit 1677399320967_35511 EANK2</t>
  </si>
  <si>
    <t>143/4 AVLULU İKİ KATLI KERPİÇ EV</t>
  </si>
  <si>
    <t>POINT(37.639673983178966 37.503728993279516)</t>
  </si>
  <si>
    <t>7265990,7266007,7266037,7266055,7266073,7266091</t>
  </si>
  <si>
    <t>https://ht1.csb.gov.tr/gallery.do?uid=1677229923564_33026</t>
  </si>
  <si>
    <t>212983217</t>
  </si>
  <si>
    <t>ARABAN BAŞPINAR İtiraz Tespit</t>
  </si>
  <si>
    <t>BAŞPINAR MAHALLESİ</t>
  </si>
  <si>
    <t>BAŞPINAR</t>
  </si>
  <si>
    <t>13,13A,13B</t>
  </si>
  <si>
    <t>D832M</t>
  </si>
  <si>
    <t>Kesin Hasar Tespit 1677229923564_33026 D832M</t>
  </si>
  <si>
    <t>13487169368 RIZA ALTUNBAŞ</t>
  </si>
  <si>
    <t>İtiraz Tespit 1682667775045_15172 D832M</t>
  </si>
  <si>
    <t>POINT(37.85858200819541 37.4504814972966)</t>
  </si>
  <si>
    <t>Yapının taşıyıcı duvarları kayma ve hasar bulunmaktadır.</t>
  </si>
  <si>
    <t>12378784,12378786,12378788,12378790,12378793,12378796,12378798,12378800,12378802,12378803,12378805,12378809,12378811,12378814,12378818,12378821,12378824</t>
  </si>
  <si>
    <t>https://ht1.csb.gov.tr/gallery.do?uid=1677245146995_62231</t>
  </si>
  <si>
    <t>202097523</t>
  </si>
  <si>
    <t>UGJAT</t>
  </si>
  <si>
    <t>Kesin Hasar Tespit 1677245146995_62231 UGJAT</t>
  </si>
  <si>
    <t>18395005708 İMAM KOÇASLAN</t>
  </si>
  <si>
    <t>İtiraz Tespit 1682672552826_46703 UGJAT</t>
  </si>
  <si>
    <t>POINT(37.85712798638832 37.450856033064014)</t>
  </si>
  <si>
    <t>Kişi kapı numarasının normalde 38 numara olduğu sistemde 43 numara gözüktüğü için itiraz etmiştir.</t>
  </si>
  <si>
    <t>12381933,12381941</t>
  </si>
  <si>
    <t>https://ht1.csb.gov.tr/gallery.do?uid=1677314505020_14266</t>
  </si>
  <si>
    <t>212588818</t>
  </si>
  <si>
    <t>KM74Z</t>
  </si>
  <si>
    <t>Kesin Hasar Tespit 1677314505020_14266 KM74Z</t>
  </si>
  <si>
    <t>28594679662 ELİF PEKTAŞ</t>
  </si>
  <si>
    <t>İtiraz Tespit 1682677561119_77269 KM74Z</t>
  </si>
  <si>
    <t>POINT(37.8584885148993 37.45212101439546)</t>
  </si>
  <si>
    <t>Yapının taşıyıcı duvarlarında hasarlar bulunmaktadır.</t>
  </si>
  <si>
    <t>12380525,12380530,12380537,12380538,12380543,12380546,12380551,12380557,12380560,12380562,12380564,12380570,12380572,12380577,12380581,12380586,12380592,12380597</t>
  </si>
  <si>
    <t>https://ht1.csb.gov.tr/gallery.do?uid=1677328622778_70253</t>
  </si>
  <si>
    <t>204605448</t>
  </si>
  <si>
    <t>AFF63</t>
  </si>
  <si>
    <t>Kesin Hasar Tespit 1677328622778_70253 AFF63</t>
  </si>
  <si>
    <t>14858123620 Kamber polatkan</t>
  </si>
  <si>
    <t>İtiraz Tespit 1682685664806_89088 AFF63</t>
  </si>
  <si>
    <t>POINT(37.85814451438621 37.451515976367645)</t>
  </si>
  <si>
    <t>Metruk bina.Yapının duvarlarında ve döşemesinde hasarlar bulunmaktadır.</t>
  </si>
  <si>
    <t>12379531,12379597,12379611,12379625,12379635,12379644,12379652,12379657,12379666,12379674,12379691,12379698,12379709,12379724</t>
  </si>
  <si>
    <t>https://ht1.csb.gov.tr/gallery.do?uid=1677242706334_58532</t>
  </si>
  <si>
    <t>203978770</t>
  </si>
  <si>
    <t>MN4NJ</t>
  </si>
  <si>
    <t>Kesin Hasar Tespit 1677242706334_58532 MN4NJ</t>
  </si>
  <si>
    <t>17954020480 AYŞE AKSU</t>
  </si>
  <si>
    <t>POINT(37.85738399106028 37.451142008528166)</t>
  </si>
  <si>
    <t>7210332,7210334,7210339,7210340</t>
  </si>
  <si>
    <t>https://ht1.csb.gov.tr/gallery.do?uid=1677313173722_66490</t>
  </si>
  <si>
    <t>83715419</t>
  </si>
  <si>
    <t>126/2</t>
  </si>
  <si>
    <t>210627907</t>
  </si>
  <si>
    <t>7B4TK</t>
  </si>
  <si>
    <t>Kesin Hasar Tespit 1677313173722_66490 7B4TK</t>
  </si>
  <si>
    <t>16295075746 DOĞAN KILIÇ</t>
  </si>
  <si>
    <t>126/2 Karğir Ev</t>
  </si>
  <si>
    <t>POINT(37.858668508024195 37.45177551345188)</t>
  </si>
  <si>
    <t>7208280,7208287,7208291,7208302</t>
  </si>
  <si>
    <t>https://ht1.csb.gov.tr/gallery.do?uid=1677237975696_46441</t>
  </si>
  <si>
    <t>Başpinar sokak</t>
  </si>
  <si>
    <t>UTYUJ</t>
  </si>
  <si>
    <t>Kesin Hasar Tespit 1677237975696_46441 UTYUJ</t>
  </si>
  <si>
    <t>17870023244 FAİK AKSU,17870023244 FAİK AKSU</t>
  </si>
  <si>
    <t>POINT(37.856840546061136 37.45057915367997)</t>
  </si>
  <si>
    <t>7209759,7209763,7209768,7209772,7209774,7209777,7209781,7209785</t>
  </si>
  <si>
    <t>https://ht1.csb.gov.tr/gallery.do?uid=1677320228166_30858</t>
  </si>
  <si>
    <t>83715618</t>
  </si>
  <si>
    <t>203038757</t>
  </si>
  <si>
    <t>3E63Y</t>
  </si>
  <si>
    <t>Kesin Hasar Tespit 1677320228166_30858 3E63Y</t>
  </si>
  <si>
    <t>15287109384 SEYDİ GÖĞÜŞ</t>
  </si>
  <si>
    <t>120/3 Karğir Ev</t>
  </si>
  <si>
    <t>POINT(37.85785351498221 37.452189480483284)</t>
  </si>
  <si>
    <t>7210065,7210068,7210069,7210071,7210074,7210079</t>
  </si>
  <si>
    <t>https://ht1.csb.gov.tr/gallery.do?uid=1677238923920_93966</t>
  </si>
  <si>
    <t>132547878</t>
  </si>
  <si>
    <t>ARABAN BAĞLICA İtiraz Tespit</t>
  </si>
  <si>
    <t>BAĞLICA MAHALLESİ</t>
  </si>
  <si>
    <t>KÜMELER</t>
  </si>
  <si>
    <t>PDYPG</t>
  </si>
  <si>
    <t>Kesin Hasar Tespit 1677238923920_93966 PDYPG</t>
  </si>
  <si>
    <t>24418804876 VAKKAS DOĞAN</t>
  </si>
  <si>
    <t>İtiraz Tespit 1682585484087_20490 PDYPG</t>
  </si>
  <si>
    <t>POINT(37.726948510053546 37.47281003028879)</t>
  </si>
  <si>
    <t>Birinci kat taşıyıcı sistem betonarme-yigma  olup üst kat yığma olarak yapılmıştır.Birinci kat dış cephe duvar köşe birleşiminde derin çatlak deprem esnasında oluşmuştur.</t>
  </si>
  <si>
    <t>12327742,12327746,12327754,12327771,12327783,12327797,12327804,12327815</t>
  </si>
  <si>
    <t>https://ht1.csb.gov.tr/gallery.do?uid=1677237207527_91743</t>
  </si>
  <si>
    <t>90122997</t>
  </si>
  <si>
    <t>545/6</t>
  </si>
  <si>
    <t>124341975</t>
  </si>
  <si>
    <t>GEDYP</t>
  </si>
  <si>
    <t>Kesin Hasar Tespit 1677237207527_91743 GEDYP</t>
  </si>
  <si>
    <t>22699862172 AŞATMA ALTUN</t>
  </si>
  <si>
    <t>545/6 Ham Toprak</t>
  </si>
  <si>
    <t>POINT(37.726755973994145 37.47300402284587)</t>
  </si>
  <si>
    <t>6907086,6907104,6907120,6907136,6907146,6907162</t>
  </si>
  <si>
    <t>https://ht1.csb.gov.tr/gallery.do?uid=1677237645373_55293</t>
  </si>
  <si>
    <t>81119978</t>
  </si>
  <si>
    <t>545/20</t>
  </si>
  <si>
    <t>130747538</t>
  </si>
  <si>
    <t>BU43M</t>
  </si>
  <si>
    <t>Kesin Hasar Tespit 1677237645373_55293 BU43M</t>
  </si>
  <si>
    <t>25009785130 SANYA GÜNDÜZ</t>
  </si>
  <si>
    <t>545/20 Harman Yeri</t>
  </si>
  <si>
    <t>POINT(37.72650949916202 37.47279196850699)</t>
  </si>
  <si>
    <t>6906795,6906807,6906823,6906848,6906859</t>
  </si>
  <si>
    <t>https://ht1.csb.gov.tr/gallery.do?uid=1677229583541_997</t>
  </si>
  <si>
    <t>81119920</t>
  </si>
  <si>
    <t>542/3</t>
  </si>
  <si>
    <t>Bağlica</t>
  </si>
  <si>
    <t>KTRJE</t>
  </si>
  <si>
    <t>Kesin Hasar Tespit 1677229583541_997 KTRJE</t>
  </si>
  <si>
    <t>542/3 Ev</t>
  </si>
  <si>
    <t>POINT(37.72630386298956 37.474207292815194)</t>
  </si>
  <si>
    <t>6906952,6906970</t>
  </si>
  <si>
    <t>https://ht1.csb.gov.tr/gallery.do?uid=1677321275180_41060</t>
  </si>
  <si>
    <t>207425232</t>
  </si>
  <si>
    <t>ARABAN AŞAĞIYUFKALI İtiraz Tespit</t>
  </si>
  <si>
    <t>AŞAĞIYUFKALI MAHALLESİ</t>
  </si>
  <si>
    <t>AŞAĞIYUFKALI</t>
  </si>
  <si>
    <t>FE42D</t>
  </si>
  <si>
    <t>Kesin Hasar Tespit 1677321275180_41060 FE42D</t>
  </si>
  <si>
    <t>19165980010 HACİ ALİ YEŞİLBAĞ</t>
  </si>
  <si>
    <t>İtiraz Tespit 1682677797414_38527 FE42D</t>
  </si>
  <si>
    <t>POINT(37.750676989589145 37.451614999705)</t>
  </si>
  <si>
    <t>Konutun dış cephe duvarlarında çatlaklar mevcuttur.</t>
  </si>
  <si>
    <t>12391041,12391122,12391171,12391204,12391229</t>
  </si>
  <si>
    <t>https://ht1.csb.gov.tr/gallery.do?uid=1677321910079_58362</t>
  </si>
  <si>
    <t>211586680</t>
  </si>
  <si>
    <t>2FTZT</t>
  </si>
  <si>
    <t>Kesin Hasar Tespit 1677321910079_58362 2FTZT</t>
  </si>
  <si>
    <t>13919155396 Vakıf Yeter</t>
  </si>
  <si>
    <t>İtiraz Tespit 1682678055376_70727 2FTZT</t>
  </si>
  <si>
    <t>POINT(37.75098296414511 37.45154252140381)</t>
  </si>
  <si>
    <t>Ahir cephe duvari deprem sırasında yıkıma uğramış şu anda desteklerle sabitlenmistir.Konutta hasar yoktur.</t>
  </si>
  <si>
    <t>12392156,12392177</t>
  </si>
  <si>
    <t>https://ht1.csb.gov.tr/gallery.do?uid=1677320114912_70146</t>
  </si>
  <si>
    <t>206314213</t>
  </si>
  <si>
    <t>V46UE</t>
  </si>
  <si>
    <t>Kesin Hasar Tespit 1677320114912_70146 V46UE</t>
  </si>
  <si>
    <t>19012985106 ÜMMÜHAN YEŞİLBAĞ</t>
  </si>
  <si>
    <t>İtiraz Tespit 1682678439939_71361 V46UE</t>
  </si>
  <si>
    <t>POINT(37.75051047345197 37.45235452796152)</t>
  </si>
  <si>
    <t>Yığma bina betonarme ile genişletilmiş. Betonarme imalat hatası ve dosemede donatı korozyonu mevcuttur.</t>
  </si>
  <si>
    <t>12392042,12392053,12392059,12392065,12392071,12392092,12392103,12392112,12392136</t>
  </si>
  <si>
    <t>https://ht1.csb.gov.tr/gallery.do?uid=1677313440459_16983</t>
  </si>
  <si>
    <t>207655739</t>
  </si>
  <si>
    <t>B3EEV</t>
  </si>
  <si>
    <t>Kesin Hasar Tespit 1677313440459_16983 B3EEV</t>
  </si>
  <si>
    <t>19264976778 VAKKAS YILDIZ</t>
  </si>
  <si>
    <t>İtiraz Tespit 1682679109694_9366 B3EEV</t>
  </si>
  <si>
    <t>POINT(37.75118098148165 37.45152050038305)</t>
  </si>
  <si>
    <t>2 katlı konutun zemin katındaki deponun cephe taşıyıcı duvarında derin çatlak oluşmuştur.</t>
  </si>
  <si>
    <t>12390666,12390687,12390713,12390751,12390792,12390833,12390870,12390893,12390929,12390964,12391000</t>
  </si>
  <si>
    <t>https://ht1.csb.gov.tr/gallery.do?uid=1677321722005_68853</t>
  </si>
  <si>
    <t>81055425</t>
  </si>
  <si>
    <t>205686769</t>
  </si>
  <si>
    <t>DBUYE</t>
  </si>
  <si>
    <t>Kesin Hasar Tespit 1677321722005_68853 DBUYE</t>
  </si>
  <si>
    <t>20560933570 AHMET DEMİR</t>
  </si>
  <si>
    <t>102/1 Arsa</t>
  </si>
  <si>
    <t>POINT(37.750691999681216 37.45178000430512)</t>
  </si>
  <si>
    <t>7062501,7062506,7062510,7062514</t>
  </si>
  <si>
    <t>https://ht1.csb.gov.tr/gallery.do?uid=1677320437379_46730</t>
  </si>
  <si>
    <t>81073456</t>
  </si>
  <si>
    <t>101/1</t>
  </si>
  <si>
    <t>201945151</t>
  </si>
  <si>
    <t>GZGF6</t>
  </si>
  <si>
    <t>Kesin Hasar Tespit 1677320437379_46730 GZGF6</t>
  </si>
  <si>
    <t>19168979998 ŞEVKET YEŞİLBAĞ</t>
  </si>
  <si>
    <t>101/1 HAM TOPRAK</t>
  </si>
  <si>
    <t>POINT(37.750289032321916 37.45226751280795)</t>
  </si>
  <si>
    <t>7062686,7062691,7062703,7062716</t>
  </si>
  <si>
    <t>https://ht1.csb.gov.tr/gallery.do?uid=1677313884359_88658</t>
  </si>
  <si>
    <t>81055436</t>
  </si>
  <si>
    <t>214254542</t>
  </si>
  <si>
    <t>PMAPV</t>
  </si>
  <si>
    <t>Kesin Hasar Tespit 1677313884359_88658 PMAPV</t>
  </si>
  <si>
    <t>20680929590 MELEK DEMİR</t>
  </si>
  <si>
    <t>102/6 Arsa</t>
  </si>
  <si>
    <t>POINT(37.75148746963005 37.45159000473167)</t>
  </si>
  <si>
    <t>7062605,7062613,7062627,7062641</t>
  </si>
  <si>
    <t>https://ht1.csb.gov.tr/gallery.do?uid=1676479982405_56801</t>
  </si>
  <si>
    <t>81056955</t>
  </si>
  <si>
    <t>117/14</t>
  </si>
  <si>
    <t>Aşağıyufkalı Köyü Yolu</t>
  </si>
  <si>
    <t>8FVZJ</t>
  </si>
  <si>
    <t>Kesin Hasar Tespit 1676479982405_56801 8FVZJ</t>
  </si>
  <si>
    <t>117/14 Tarla</t>
  </si>
  <si>
    <t>Taşıyıcı duvar kısmen yıkılmış durumda.</t>
  </si>
  <si>
    <t>4540955,4540956,4540957,4540961,4540963,4540964</t>
  </si>
  <si>
    <t>https://ht1.csb.gov.tr/gallery.do?uid=1677313326150_72992</t>
  </si>
  <si>
    <t>207817552</t>
  </si>
  <si>
    <t>CUPCY</t>
  </si>
  <si>
    <t>Kesin Hasar Tespit 1677313326150_72992 CUPCY</t>
  </si>
  <si>
    <t>20005952036 FERİZE ÖZTÜRK</t>
  </si>
  <si>
    <t>POINT(37.75108848368656 37.45131400126712)</t>
  </si>
  <si>
    <t>7062596</t>
  </si>
  <si>
    <t>https://ht1.csb.gov.tr/gallery.do?uid=1677492092406_70498</t>
  </si>
  <si>
    <t>217592385</t>
  </si>
  <si>
    <t>ARABAN AŞAĞIKARAVAİZ İtiraz Tespit</t>
  </si>
  <si>
    <t>AŞAĞIKARAVAİZ MAHALLESİ</t>
  </si>
  <si>
    <t>AŞAĞIKARAVAİZ</t>
  </si>
  <si>
    <t>HR828</t>
  </si>
  <si>
    <t>Kesin Hasar Tespit 1677492092406_70498 HR828</t>
  </si>
  <si>
    <t>İtiraz Tespit 1682413258622_97608 HR828</t>
  </si>
  <si>
    <t>POINT(37.79586400240767 37.442052525546856)</t>
  </si>
  <si>
    <t>Yapılan yeni incelemede yapinin ağır hasarlı olduğu tespit edilmiştir.</t>
  </si>
  <si>
    <t>12242622,12242624,12242627,12242629,12242632,12242646,12242659,12242673</t>
  </si>
  <si>
    <t>https://ht1.csb.gov.tr/gallery.do?uid=1677495372903_76813</t>
  </si>
  <si>
    <t>202755179</t>
  </si>
  <si>
    <t>CZ24M</t>
  </si>
  <si>
    <t>Kesin Hasar Tespit 1677495372903_76813 CZ24M</t>
  </si>
  <si>
    <t>24259810258 SEYDO ÇAYIR</t>
  </si>
  <si>
    <t>İtiraz Tespit 1682412533578_8467 CZ24M</t>
  </si>
  <si>
    <t>POINT(37.7965865146147 37.44236550185997)</t>
  </si>
  <si>
    <t>Bina yığma yapı oldugundan depremden dolayı derin çatlaklar mevcuttur. Tehlike arz etmektedir. Ağır hasarliya çevrilmiştir. Mal sahibiyle mutabık kılınmıştır.</t>
  </si>
  <si>
    <t>12241923,12241926,12241927,12241929,12241930,12241931,12241933,12241934,12241935,12241936,12241937</t>
  </si>
  <si>
    <t>https://ht1.csb.gov.tr/gallery.do?uid=1677483780557_2966</t>
  </si>
  <si>
    <t>27G8Z</t>
  </si>
  <si>
    <t>Kesin Hasar Tespit 1677483780557_2966 27G8Z</t>
  </si>
  <si>
    <t>29206645846 Ramazan Dağdelen</t>
  </si>
  <si>
    <t>İtiraz Tespit 1682414716171_92264 27G8Z</t>
  </si>
  <si>
    <t>POINT(37.79702888819454 37.4419789696937)</t>
  </si>
  <si>
    <t>Dilekçede istendiği üzere hane eklenmiştir</t>
  </si>
  <si>
    <t>12242913,12242917</t>
  </si>
  <si>
    <t>https://ht1.csb.gov.tr/gallery.do?uid=1677482939952_93416</t>
  </si>
  <si>
    <t>6F6JP</t>
  </si>
  <si>
    <t>Kesin Hasar Tespit 1677482939952_93416 6F6JP</t>
  </si>
  <si>
    <t>22288875934 LATİF DAĞDELEN</t>
  </si>
  <si>
    <t>İtiraz Tespit 1682415108301_69457 6F6JP</t>
  </si>
  <si>
    <t>POINT(37.79687551337089 37.44200099040208)</t>
  </si>
  <si>
    <t>Yapıda yeniden yapılan inceleme agir hasarlı olduğu tespit edilmiştir</t>
  </si>
  <si>
    <t>12242941,12242943,12242946,12242949</t>
  </si>
  <si>
    <t>https://ht1.csb.gov.tr/gallery.do?uid=1677481995875_46525</t>
  </si>
  <si>
    <t>70a</t>
  </si>
  <si>
    <t>7TUYU</t>
  </si>
  <si>
    <t>Kesin Hasar Tespit 1677481995875_46525 7TUYU</t>
  </si>
  <si>
    <t>30781593354 Ömer keler</t>
  </si>
  <si>
    <t>İtiraz Tespit 1682416379208_38691 7TUYU</t>
  </si>
  <si>
    <t>POINT(37.79642171344499 37.441849363954)</t>
  </si>
  <si>
    <t>Mulk sahibi isim değişikliği istediği için Rıdvan keler olarak girilen isim Ömer keler olarak değiştirildi</t>
  </si>
  <si>
    <t>12242559,12242602,12242617</t>
  </si>
  <si>
    <t>https://ht1.csb.gov.tr/gallery.do?uid=1677498212555_89470</t>
  </si>
  <si>
    <t>211198981</t>
  </si>
  <si>
    <t>B677V</t>
  </si>
  <si>
    <t>Kesin Hasar Tespit 1677498212555_89470 B677V</t>
  </si>
  <si>
    <t>TC-YOK Güley çayır</t>
  </si>
  <si>
    <t>İtiraz Tespit 1682421388653_72843 B677V</t>
  </si>
  <si>
    <t>POINT(37.79786248742067 37.442093490487856)</t>
  </si>
  <si>
    <t>ev sahibinin güncel maks no 205944861 ve kapı no:51 iç kapı no:1 olduğunu ve düzeltilmesini gerekmektedir</t>
  </si>
  <si>
    <t>12242027</t>
  </si>
  <si>
    <t>Aşağıkaravaiz</t>
  </si>
  <si>
    <t>YHJVM</t>
  </si>
  <si>
    <t>İtiraz Tespit 1682422650047_12036 YHJVM</t>
  </si>
  <si>
    <t>POINT(37.796649981953365 37.442507167020246)</t>
  </si>
  <si>
    <t>12242691,12242798,12242893</t>
  </si>
  <si>
    <t>https://ht1.csb.gov.tr/gallery.do?uid=1677505827464_86136</t>
  </si>
  <si>
    <t>JUE8T</t>
  </si>
  <si>
    <t>Kesin Hasar Tespit 1677505827464_86136 JUE8T</t>
  </si>
  <si>
    <t>İtiraz Tespit 1682327237509_59010 JUE8T</t>
  </si>
  <si>
    <t>POINT(37.797321260975885 37.44270431514531)</t>
  </si>
  <si>
    <t>Yapıda kimse yok. Hasar almis.. Metruk bina</t>
  </si>
  <si>
    <t>12236489,12236491,12236493,12236494,12236496</t>
  </si>
  <si>
    <t>https://ht1.csb.gov.tr/gallery.do?uid=1677497412849_70125</t>
  </si>
  <si>
    <t>210381471</t>
  </si>
  <si>
    <t>CEM2J</t>
  </si>
  <si>
    <t>Kesin Hasar Tespit 1677497412849_70125 CEM2J</t>
  </si>
  <si>
    <t>30313608914 MUİDDİN KENDİR</t>
  </si>
  <si>
    <t>İtiraz Tespit 1682329307996_28082 CEM2J</t>
  </si>
  <si>
    <t>POINT(37.797389993122465 37.44235598364939)</t>
  </si>
  <si>
    <t>İlgili kurumlara başvuru yapılması gerekmektedir.</t>
  </si>
  <si>
    <t>12236527</t>
  </si>
  <si>
    <t>https://ht1.csb.gov.tr/gallery.do?uid=1677495824140_38490</t>
  </si>
  <si>
    <t>202592226</t>
  </si>
  <si>
    <t>P6M6D</t>
  </si>
  <si>
    <t>Kesin Hasar Tespit 1677495824140_38490 P6M6D</t>
  </si>
  <si>
    <t>İtiraz Tespit 1682329946566_10082 P6M6D</t>
  </si>
  <si>
    <t>POINT(37.79648653031223 37.44258400727067)</t>
  </si>
  <si>
    <t>Ev incelenmiştir. Yapi yığma ve Çatlaklar derin olduğundan ağır hasarlılidir</t>
  </si>
  <si>
    <t>12236567,12236568,12236569,12236571,12236572,12236573</t>
  </si>
  <si>
    <t>https://ht1.csb.gov.tr/gallery.do?uid=1677500738072_66159</t>
  </si>
  <si>
    <t>201983657</t>
  </si>
  <si>
    <t>TCEMN</t>
  </si>
  <si>
    <t>Kesin Hasar Tespit 1677500738072_66159 TCEMN</t>
  </si>
  <si>
    <t>24946787344 NAHSEN TOPAL</t>
  </si>
  <si>
    <t>İtiraz Tespit 1682335644565_71543 TCEMN</t>
  </si>
  <si>
    <t>POINT(37.798551525597134 37.44187146244059)</t>
  </si>
  <si>
    <t>55 olarak girilmiş olan Kapı numarasının hatalı olduğu belirtiliyor 57 olarak düzeltilmesi mulk sahibi tarafından talep edilmiştir.</t>
  </si>
  <si>
    <t>12236581,12236582</t>
  </si>
  <si>
    <t>https://ht1.csb.gov.tr/gallery.do?uid=1677500474310_57688</t>
  </si>
  <si>
    <t>208503110</t>
  </si>
  <si>
    <t>74VDZ</t>
  </si>
  <si>
    <t>Kesin Hasar Tespit 1677500474310_57688 74VDZ</t>
  </si>
  <si>
    <t>24940787562 İBRAHİM TOPAL</t>
  </si>
  <si>
    <t>İtiraz Tespit 1682335880422_52971 74VDZ</t>
  </si>
  <si>
    <t>POINT(37.79835198842456 37.44189350244593)</t>
  </si>
  <si>
    <t>58 olan Kapı numarasınin sistemde 54 olarak görüldüğünü belirtip 58 olarak düzeltilmesi istenmektedir.</t>
  </si>
  <si>
    <t>12236541</t>
  </si>
  <si>
    <t>https://ht1.csb.gov.tr/gallery.do?uid=1677484969609_69329</t>
  </si>
  <si>
    <t>82817987</t>
  </si>
  <si>
    <t>109/31</t>
  </si>
  <si>
    <t>B686K</t>
  </si>
  <si>
    <t>Kesin Hasar Tespit 1677484969609_69329 B686K</t>
  </si>
  <si>
    <t>24106815344 ABDULKADİR ÇAYIR</t>
  </si>
  <si>
    <t>109/31 Ev Ve Arsası</t>
  </si>
  <si>
    <t>POINT(37.79732316041054 37.44136498334959)</t>
  </si>
  <si>
    <t>7560788,7560810,7560841,7560859,7560880,7560897,7560919,7560935</t>
  </si>
  <si>
    <t>https://ht1.csb.gov.tr/gallery.do?uid=1677483808733_61560</t>
  </si>
  <si>
    <t>82817914</t>
  </si>
  <si>
    <t>101/26</t>
  </si>
  <si>
    <t>203893813</t>
  </si>
  <si>
    <t>FN6B8</t>
  </si>
  <si>
    <t>Kesin Hasar Tespit 1677483808733_61560 FN6B8</t>
  </si>
  <si>
    <t>21874889782 NURİYE SAY</t>
  </si>
  <si>
    <t>101/26 Tarla</t>
  </si>
  <si>
    <t>AHMET BARAN - YUSUF YILDIZ</t>
  </si>
  <si>
    <t>POINT(37.79514402013136 37.444311018434746)</t>
  </si>
  <si>
    <t>7543563,7543596,7543612,7548430,7548443</t>
  </si>
  <si>
    <t>https://ht1.csb.gov.tr/gallery.do?uid=1677504813142_50458</t>
  </si>
  <si>
    <t>82818048</t>
  </si>
  <si>
    <t>123/1</t>
  </si>
  <si>
    <t>A.Karavaiz</t>
  </si>
  <si>
    <t>G28K7</t>
  </si>
  <si>
    <t>Kesin Hasar Tespit 1677504813142_50458 G28K7</t>
  </si>
  <si>
    <t>23980819516 ÖMER ZENGİN</t>
  </si>
  <si>
    <t>123/1 Bahçe</t>
  </si>
  <si>
    <t>POINT(37.79728744993413 37.4430883493217)</t>
  </si>
  <si>
    <t>7543002,7543023,7543043,7543062,7543083,7543110,7543134,7543169,7543187,7543231,7543263</t>
  </si>
  <si>
    <t>https://ht1.csb.gov.tr/gallery.do?uid=1677485691740_89887</t>
  </si>
  <si>
    <t>205535420</t>
  </si>
  <si>
    <t>YA3KF</t>
  </si>
  <si>
    <t>Kesin Hasar Tespit 1677485691740_89887 YA3KF</t>
  </si>
  <si>
    <t>40636264810 ŞIHMEHMET TAŞ</t>
  </si>
  <si>
    <t>POINT(37.79550248349375 37.443720998609294)</t>
  </si>
  <si>
    <t>7544608,7544643,7544666,7544686,7544709,7544739,7544760,7544787,7544819</t>
  </si>
  <si>
    <t>https://ht1.csb.gov.tr/gallery.do?uid=1677498624908_86912</t>
  </si>
  <si>
    <t>82818024</t>
  </si>
  <si>
    <t>114/7</t>
  </si>
  <si>
    <t>203587670</t>
  </si>
  <si>
    <t>AH8VZ</t>
  </si>
  <si>
    <t>Kesin Hasar Tespit 1677498624908_86912 AH8VZ</t>
  </si>
  <si>
    <t>26059750284 ZELİHA KARASAKAL</t>
  </si>
  <si>
    <t>114/7 Arsa</t>
  </si>
  <si>
    <t>POINT(37.798009493374934 37.44209048828201)</t>
  </si>
  <si>
    <t>Kiriş çatlağı eski</t>
  </si>
  <si>
    <t>7560960,7560977,7561007,7561021,7561041,7561063,7561073,7561087,7561105</t>
  </si>
  <si>
    <t>https://ht1.csb.gov.tr/gallery.do?uid=1677505208111_53473</t>
  </si>
  <si>
    <t>201473964</t>
  </si>
  <si>
    <t>14,15</t>
  </si>
  <si>
    <t>Y4DPA</t>
  </si>
  <si>
    <t>Kesin Hasar Tespit 1677505208111_53473 Y4DPA</t>
  </si>
  <si>
    <t>23986819398 ALİ ZENGİN</t>
  </si>
  <si>
    <t>POINT(37.79710352262593 37.443055986970606)</t>
  </si>
  <si>
    <t>7544925,7544954,7544968,7544989,7545009,7545025</t>
  </si>
  <si>
    <t>https://ht1.csb.gov.tr/gallery.do?uid=1677504120399_94486</t>
  </si>
  <si>
    <t>216892448</t>
  </si>
  <si>
    <t>17,98</t>
  </si>
  <si>
    <t>2MP2U</t>
  </si>
  <si>
    <t>Kesin Hasar Tespit 1677504120399_94486 2MP2U</t>
  </si>
  <si>
    <t>40642264682 CUMA TAŞ</t>
  </si>
  <si>
    <t>POINT(37.79743248411289 37.443133520911076)</t>
  </si>
  <si>
    <t>7546261,7546287,7546309,7546332,7546343,7546371,7546397,7546417,7546440,7546462,7546479,7546500,7546531,7546554,7546574,7546590,7546611,7546624,7546648</t>
  </si>
  <si>
    <t>https://ht1.csb.gov.tr/gallery.do?uid=1676484885768_35402</t>
  </si>
  <si>
    <t>ETCA8</t>
  </si>
  <si>
    <t>Kesin Hasar Tespit 1676484885768_35402 ETCA8</t>
  </si>
  <si>
    <t>Duvar catlagi minare yıkılmış</t>
  </si>
  <si>
    <t>4469963,4469964,4469965,4469966,4469967,4556690,4556691,4556692,4556693</t>
  </si>
  <si>
    <t>https://ht1.csb.gov.tr/gallery.do?uid=1677486225438_18711</t>
  </si>
  <si>
    <t>358756799</t>
  </si>
  <si>
    <t>CRYCT</t>
  </si>
  <si>
    <t>Kesin Hasar Tespit 1677486225438_18711 CRYCT</t>
  </si>
  <si>
    <t>26125748016 HANİFİ CULHA</t>
  </si>
  <si>
    <t>POINT(37.79540451235536 37.44310100843083)</t>
  </si>
  <si>
    <t>Zeminden dolayı.</t>
  </si>
  <si>
    <t>7545384,7545422,7545448,7545469,7545495</t>
  </si>
  <si>
    <t>https://ht1.csb.gov.tr/gallery.do?uid=1677487733302_29645</t>
  </si>
  <si>
    <t>219084720</t>
  </si>
  <si>
    <t>JPJ4N</t>
  </si>
  <si>
    <t>Kesin Hasar Tespit 1677487733302_29645 JPJ4N</t>
  </si>
  <si>
    <t>23035851096 MUSTAFA KISA</t>
  </si>
  <si>
    <t>POINT(37.796425515652366 37.44372098738833)</t>
  </si>
  <si>
    <t>7542588,7542616,7542636,7542649,7542668,7542685,7542704,7542723,7542741</t>
  </si>
  <si>
    <t>https://ht1.csb.gov.tr/gallery.do?uid=1677494591496_54588</t>
  </si>
  <si>
    <t>83465804</t>
  </si>
  <si>
    <t>116/10</t>
  </si>
  <si>
    <t>204070601</t>
  </si>
  <si>
    <t>73</t>
  </si>
  <si>
    <t>CE48V</t>
  </si>
  <si>
    <t>Kesin Hasar Tespit 1677494591496_54588 CE48V</t>
  </si>
  <si>
    <t>24301808882 HÜSEYİN ÇAYIR</t>
  </si>
  <si>
    <t>116/10 HAM TOPRAK</t>
  </si>
  <si>
    <t>POINT(37.79622349492418 37.44206748522042)</t>
  </si>
  <si>
    <t>Karma yapı</t>
  </si>
  <si>
    <t>7560313,7560329,7560344,7560356,7560385,7560395,7560410,7560422,7560430,7560440,7560459,7560486</t>
  </si>
  <si>
    <t>https://ht1.csb.gov.tr/gallery.do?uid=1677504227744_29359</t>
  </si>
  <si>
    <t>82818042</t>
  </si>
  <si>
    <t>119/8</t>
  </si>
  <si>
    <t>203039896</t>
  </si>
  <si>
    <t>HYAP6</t>
  </si>
  <si>
    <t>Kesin Hasar Tespit 1677504227744_29359 HYAP6</t>
  </si>
  <si>
    <t>22990852568 YAŞAR KISA</t>
  </si>
  <si>
    <t>119/8 Taş Ev Ve Arsası</t>
  </si>
  <si>
    <t>POINT(37.79832698375145 37.44246849213117)</t>
  </si>
  <si>
    <t>7549697</t>
  </si>
  <si>
    <t>https://ht1.csb.gov.tr/gallery.do?uid=1677503600331_19684</t>
  </si>
  <si>
    <t>82818043</t>
  </si>
  <si>
    <t>119/9</t>
  </si>
  <si>
    <t>TYVUE</t>
  </si>
  <si>
    <t>Kesin Hasar Tespit 1677503600331_19684 TYVUE</t>
  </si>
  <si>
    <t>23068849954 HÜSEYİN KISA</t>
  </si>
  <si>
    <t>119/9 Taş Ev Ve Arsası</t>
  </si>
  <si>
    <t>POINT(37.79851102912186 37.44241223297138)</t>
  </si>
  <si>
    <t>7561489,7561531,7561563</t>
  </si>
  <si>
    <t>https://ht1.csb.gov.tr/gallery.do?uid=1677140507803_64383</t>
  </si>
  <si>
    <t>83576072</t>
  </si>
  <si>
    <t>114/2</t>
  </si>
  <si>
    <t>185319183</t>
  </si>
  <si>
    <t>ARABAN ALTINPINAR İtiraz Tespit</t>
  </si>
  <si>
    <t>ALTINPINAR MAHALLESİ</t>
  </si>
  <si>
    <t>ALTINPINAR</t>
  </si>
  <si>
    <t>GDFGM</t>
  </si>
  <si>
    <t>Kesin Hasar Tespit 1677140507803_64383 GDFGM</t>
  </si>
  <si>
    <t>18158014176 SALMAN KARASU</t>
  </si>
  <si>
    <t>114/2 Kargir Ev</t>
  </si>
  <si>
    <t>POINT(37.865830018736766 37.41128901004221)</t>
  </si>
  <si>
    <t>Yapı yıllar içinde kademe kademe yapılmıştır ahşap dosemede mevcuttur. Temeli moloz üstüne cikilmistir.</t>
  </si>
  <si>
    <t>6836021,6836027,6836031,6836040,6836049,6836062,6836071,6836113,6836289</t>
  </si>
  <si>
    <t>https://ht1.csb.gov.tr/gallery.do?uid=1677314222851_47848</t>
  </si>
  <si>
    <t>ARABAN AKKOÇ İtiraz Tespit</t>
  </si>
  <si>
    <t>AKKOÇ MAHALLESİ</t>
  </si>
  <si>
    <t>Akkoc</t>
  </si>
  <si>
    <t>DYRUC</t>
  </si>
  <si>
    <t>Kesin Hasar Tespit 1677314222851_47848 DYRUC</t>
  </si>
  <si>
    <t>18257010598 HACİ GÜLTEN</t>
  </si>
  <si>
    <t>İtiraz Tespit 1682596807873_20564 DYRUC</t>
  </si>
  <si>
    <t>POINT(37.80092795936062 37.47454956154193)</t>
  </si>
  <si>
    <t>Mal sahibi kısmında babasının adı yerine kendi adı yazılmasını istiyor.Hasar tespit durumuna itirazı yoktur.</t>
  </si>
  <si>
    <t>12327826,12327844,12327854</t>
  </si>
  <si>
    <t>https://ht1.csb.gov.tr/gallery.do?uid=1677315293809_81790</t>
  </si>
  <si>
    <t>25229587</t>
  </si>
  <si>
    <t>202231064</t>
  </si>
  <si>
    <t>AKKOÇ</t>
  </si>
  <si>
    <t>TNGH8</t>
  </si>
  <si>
    <t>Kesin Hasar Tespit 1677315293809_81790 TNGH8</t>
  </si>
  <si>
    <t>126/4 AVLULU KARGİR EV</t>
  </si>
  <si>
    <t>POINT(37.800777503813435 37.475759488121206)</t>
  </si>
  <si>
    <t>7070691</t>
  </si>
  <si>
    <t>https://ht1.csb.gov.tr/gallery.do?uid=1677318161230_4174</t>
  </si>
  <si>
    <t>25229594</t>
  </si>
  <si>
    <t>128/1</t>
  </si>
  <si>
    <t>Akkoç</t>
  </si>
  <si>
    <t>14a</t>
  </si>
  <si>
    <t>EK3RN</t>
  </si>
  <si>
    <t>Kesin Hasar Tespit 1677318161230_4174 EK3RN</t>
  </si>
  <si>
    <t>18982986304 HÜSEYİN ARSLAN</t>
  </si>
  <si>
    <t>128/1 AVLULU KARGİR EV</t>
  </si>
  <si>
    <t>POINT(37.80002784905549 37.47503054779257)</t>
  </si>
  <si>
    <t>7070111,7070121,7070126,7070139,7070146,7070162,7070174,7070186,7070220,7070230</t>
  </si>
  <si>
    <t>https://ht1.csb.gov.tr/gallery.do?uid=1676656657015_52069</t>
  </si>
  <si>
    <t>25229747</t>
  </si>
  <si>
    <t>133/3</t>
  </si>
  <si>
    <t>6YPT6</t>
  </si>
  <si>
    <t>Kesin Hasar Tespit 1676656657015_52069 6YPT6</t>
  </si>
  <si>
    <t>133/3 FISTIKLIK</t>
  </si>
  <si>
    <t>D tipi hasar mevcut.</t>
  </si>
  <si>
    <t>5258269,5258285,5258287,5258294,5258296,5258298,5258303,5258304,5258305,5258307</t>
  </si>
  <si>
    <t>https://ht1.csb.gov.tr/gallery.do?uid=1676036022924_81282</t>
  </si>
  <si>
    <t>197688708</t>
  </si>
  <si>
    <t>ARABAN AKBUDAK İtiraz Tespit</t>
  </si>
  <si>
    <t>AKBUDAK MAHALLESİ</t>
  </si>
  <si>
    <t>KARŞIYAKA</t>
  </si>
  <si>
    <t>8K768</t>
  </si>
  <si>
    <t>Kesin Hasar Tespit 1676036022924_81282 8K768</t>
  </si>
  <si>
    <t>24097987488 BURAK EKİN</t>
  </si>
  <si>
    <t>İtiraz Tespit 1682329825145_70217 8K768</t>
  </si>
  <si>
    <t>MEHMET VAKIF DEMİR - ALİ OSMAN TEKADAM</t>
  </si>
  <si>
    <t>POINT(37.936309507500056 37.44509648400006)</t>
  </si>
  <si>
    <t>Gaziantepnili Araban ilçesi Akbudak mahallesi Akbudak yukarı Camii lojmanı da yapılan denetimde Camii kubbesinin lojman çatısını delerek içeri girdiği tespit edilmiştir.
Lojmanda ikamet eden cami imamı Burak Ekin`in beyanı üzerine bina kodu 8K768 olarak değiştirilmiştir
Cami imamı Burak ekinin beyanı üzerine adresi Karşıyaka sokak no 46/1 dır.</t>
  </si>
  <si>
    <t>12228436,12228454</t>
  </si>
  <si>
    <t>https://ht1.csb.gov.tr/gallery.do?uid=1676986150252_6874</t>
  </si>
  <si>
    <t>Akbudak</t>
  </si>
  <si>
    <t>AT4PE</t>
  </si>
  <si>
    <t>Kesin Hasar Tespit 1676986150252_6874 AT4PE</t>
  </si>
  <si>
    <t>34930454596 MULLA EKİCİ</t>
  </si>
  <si>
    <t>İtiraz Tespit 1682496795545_85332 AT4PE</t>
  </si>
  <si>
    <t>POINT(37.939724998719726 37.442847208915296)</t>
  </si>
  <si>
    <t>Bina adresi No:37/1 Olarak değiştirilmiştir.</t>
  </si>
  <si>
    <t>12288950,12288963</t>
  </si>
  <si>
    <t>https://ht1.csb.gov.tr/gallery.do?uid=1677053630157_27901</t>
  </si>
  <si>
    <t>186313185</t>
  </si>
  <si>
    <t>HÜRRİYET</t>
  </si>
  <si>
    <t>JP7EC</t>
  </si>
  <si>
    <t>Kesin Hasar Tespit 1677053630157_27901 JP7EC</t>
  </si>
  <si>
    <t>26227744688 TEVFİK KARAKUŞ</t>
  </si>
  <si>
    <t>İtiraz Tespit 1682499131067_58936 JP7EC</t>
  </si>
  <si>
    <t>POINT(37.94121745450005 37.44407802400005)</t>
  </si>
  <si>
    <t>Adreste bilgisi No:38  olarak değiştirilmiştir</t>
  </si>
  <si>
    <t>12288221,12288232,12288242,12288250,12288266,12288277,12288300</t>
  </si>
  <si>
    <t>https://ht1.csb.gov.tr/gallery.do?uid=1677069095437_78269</t>
  </si>
  <si>
    <t>197674351</t>
  </si>
  <si>
    <t>RP7CN</t>
  </si>
  <si>
    <t>Kesin Hasar Tespit 1677069095437_78269 RP7CN</t>
  </si>
  <si>
    <t>İtiraz Tespit 1682411556428_81460 RP7CN</t>
  </si>
  <si>
    <t>POINT(37.93734548572827 37.44424602530805)</t>
  </si>
  <si>
    <t>Bina numarası No 10 olarak duzeltilmistir</t>
  </si>
  <si>
    <t>12257859,12257862</t>
  </si>
  <si>
    <t>https://ht1.csb.gov.tr/gallery.do?uid=1677068179350_40644</t>
  </si>
  <si>
    <t>187698709</t>
  </si>
  <si>
    <t>YDH6R</t>
  </si>
  <si>
    <t>Kesin Hasar Tespit 1677068179350_40644 YDH6R</t>
  </si>
  <si>
    <t>40702262160 MAHMUT ATAŞ</t>
  </si>
  <si>
    <t>İtiraz Tespit 1682419959116_75806 YDH6R</t>
  </si>
  <si>
    <t>POINT(37.93680648950007 37.44432051050006)</t>
  </si>
  <si>
    <t>Yapı yığma yapı olup kirislerle desteklenmiş ve bazı yerlere kolon yapılmıştır kolonda demir burkulmus olup demirlerle desteklenmiş ve fotoğraflarda görülmektedir yapı sahibi kendi için destek demirleriyle destek yapmıştır kirislerde ise kesme catlakliklari cepecevre catlakliklar kirisi sarmistir</t>
  </si>
  <si>
    <t>12257945,12257951,12257957,12257964,12257971,12257982,12257994,12258006,12258013,12258024,12258033</t>
  </si>
  <si>
    <t>1945</t>
  </si>
  <si>
    <t>https://ht1.csb.gov.tr/gallery.do?uid=1677067683618_74933</t>
  </si>
  <si>
    <t>183304229</t>
  </si>
  <si>
    <t>KPAB7</t>
  </si>
  <si>
    <t>Kesin Hasar Tespit 1677067683618_74933 KPAB7</t>
  </si>
  <si>
    <t>40498268988 ALİ ATAŞ</t>
  </si>
  <si>
    <t>İtiraz Tespit 1682420901370_31005 KPAB7</t>
  </si>
  <si>
    <t>POINT(37.936706002257274 37.443943505511)</t>
  </si>
  <si>
    <t>Metruk bina. Yapı deprem öncesinde de kullanılmadığından metruk bina olarak tespit edilmiştir.</t>
  </si>
  <si>
    <t>12257499,12257508,12257515,12257522,12257529</t>
  </si>
  <si>
    <t>https://ht1.csb.gov.tr/gallery.do?uid=1677058667469_12617</t>
  </si>
  <si>
    <t>197655053</t>
  </si>
  <si>
    <t>MBAV2</t>
  </si>
  <si>
    <t>Yıkık</t>
  </si>
  <si>
    <t>Kesin Hasar Tespit 1677058667469_12617 MBAV2</t>
  </si>
  <si>
    <t>41473259410 OSMAN PEKMEZCİ</t>
  </si>
  <si>
    <t>İtiraz Tespit 1682341425376_44591 MBAV2</t>
  </si>
  <si>
    <t>POINT(37.938067493000034 37.44382851450004)</t>
  </si>
  <si>
    <t>Mevcut mahalde 2 adet ev yanyana bulunmaktadır yapılan tespitte batı yönündeki binanın ağır hasarlı olduğu soldaki binada hasara rastlanmamıştır 
Osman Pekmezcinin itirazı üzerine bina numarası 74 olarak değiştirilmiştir.</t>
  </si>
  <si>
    <t>12233441</t>
  </si>
  <si>
    <t>https://ht1.csb.gov.tr/gallery.do?uid=1677052340710_31213</t>
  </si>
  <si>
    <t>427753553</t>
  </si>
  <si>
    <t>U7N47</t>
  </si>
  <si>
    <t>Kesin Hasar Tespit 1677052340710_31213 U7N47</t>
  </si>
  <si>
    <t>28363673402 SEVİM KENDİRCİ</t>
  </si>
  <si>
    <t>İtiraz Tespit 1682343184108_67067 U7N47</t>
  </si>
  <si>
    <t>POINT(37.939022258500074 37.44384862050006)</t>
  </si>
  <si>
    <t>Sevim Kendircinin beyanı üzerine bina numarası 53 olarak degistirilmistir</t>
  </si>
  <si>
    <t>12233459</t>
  </si>
  <si>
    <t>https://ht1.csb.gov.tr/gallery.do?uid=1676031381993_90323</t>
  </si>
  <si>
    <t>83576289</t>
  </si>
  <si>
    <t>111/4</t>
  </si>
  <si>
    <t>656080983</t>
  </si>
  <si>
    <t>BOTAŞ</t>
  </si>
  <si>
    <t>VK3J4</t>
  </si>
  <si>
    <t>Kesin Hasar Tespit 1676031381993_90323 VK3J4</t>
  </si>
  <si>
    <t>İtiraz Tespit 1679152587583_47106 VK3J4</t>
  </si>
  <si>
    <t>111/4 Tarla</t>
  </si>
  <si>
    <t>MELİKŞAH METE - MURAT FİDAN</t>
  </si>
  <si>
    <t>POINT(37.95320300350005 37.446252006000066)</t>
  </si>
  <si>
    <t>Yapılan kontrolde, lojman ve idari binanın depremden dolayı birbirinden ayrıldığı ve yapının zemininde çökmeler ve kaymalar olduğu tespit edilmiştir. Bu nedenle perde, kolon ve duvarlarda büyük oranda çatlamaların ve kaymaların meydana geldiği gözlemlenmiştir. Yapının çatısı, deprem dolayısıyla deplasmana uğrayıp büyük oranda hasara uğramıştır. Depremden sonra, yapı sahibi tarafından performans analizi amacıyla, karot örnekleri ve donatı sıyırma testlerinin yapıldığı görülmüştür.</t>
  </si>
  <si>
    <t>9992472,9992478,9992482,9992485,9992490,9992493,9992499,9992505,9992507,9992509,9992516,9992519,9992522,9992528,9992529,9992534,9992539,9992543,9992546,9992550</t>
  </si>
  <si>
    <t>https://ht1.csb.gov.tr/gallery.do?uid=1676125949643_78418</t>
  </si>
  <si>
    <t>83571480</t>
  </si>
  <si>
    <t>108/22</t>
  </si>
  <si>
    <t>570206482</t>
  </si>
  <si>
    <t>3,5</t>
  </si>
  <si>
    <t>RPETZ</t>
  </si>
  <si>
    <t>Kesin Hasar Tespit 1676125949643_78418 RPETZ</t>
  </si>
  <si>
    <t>108/22 Tarla</t>
  </si>
  <si>
    <t>Mustafa ÜNAL ÇANKIRI - UMUR SEYFULLAH DOĞAN</t>
  </si>
  <si>
    <t>POINT(37.955071485000076 37.44361598800006)</t>
  </si>
  <si>
    <t>BOTAŞ tesisleri icinde</t>
  </si>
  <si>
    <t>3448634,3448669</t>
  </si>
  <si>
    <t>https://ht1.csb.gov.tr/gallery.do?uid=1676983069628_75377</t>
  </si>
  <si>
    <t>83572129</t>
  </si>
  <si>
    <t>117/161</t>
  </si>
  <si>
    <t>196891733</t>
  </si>
  <si>
    <t>PINAR</t>
  </si>
  <si>
    <t>F2VKH</t>
  </si>
  <si>
    <t>Kesin Hasar Tespit 1676983069628_75377 F2VKH</t>
  </si>
  <si>
    <t>26578732976 BEKİR SAVAŞ</t>
  </si>
  <si>
    <t>117/161 KarÄŸir Ev</t>
  </si>
  <si>
    <t>POINT(37.93590498100005 37.44302553850005)</t>
  </si>
  <si>
    <t>6377719,6377724,6377729,6377735</t>
  </si>
  <si>
    <t>https://ht1.csb.gov.tr/gallery.do?uid=1676978961720_42481</t>
  </si>
  <si>
    <t>83571675</t>
  </si>
  <si>
    <t>110/19</t>
  </si>
  <si>
    <t>1005</t>
  </si>
  <si>
    <t>PTNZJ</t>
  </si>
  <si>
    <t>Kesin Hasar Tespit 1676978961720_42481 PTNZJ</t>
  </si>
  <si>
    <t>34882456112 HASAN EKİCİ</t>
  </si>
  <si>
    <t>110/19 Tarla</t>
  </si>
  <si>
    <t>POINT(37.93862458812566 37.44191371343224)</t>
  </si>
  <si>
    <t>imalat hatası vardır. Taşıyıcılar hasar görmüş.</t>
  </si>
  <si>
    <t>6376551,6376558,6376570,6376583,6376592</t>
  </si>
  <si>
    <t>https://ht1.csb.gov.tr/gallery.do?uid=1676983311768_374</t>
  </si>
  <si>
    <t>83572413</t>
  </si>
  <si>
    <t>134/18</t>
  </si>
  <si>
    <t>196650212</t>
  </si>
  <si>
    <t>72686</t>
  </si>
  <si>
    <t>Kesin Hasar Tespit 1676983311768_374 72686</t>
  </si>
  <si>
    <t>44719151158 SEYDİ ATAŞ</t>
  </si>
  <si>
    <t>134/18 KarÄŸir Ev</t>
  </si>
  <si>
    <t>POINT(37.93767001100005 37.443221008500075)</t>
  </si>
  <si>
    <t>2 binadan oluşmaktadır yığma kısmı ağır hasarlı</t>
  </si>
  <si>
    <t>6212396</t>
  </si>
  <si>
    <t>https://ht1.csb.gov.tr/gallery.do?uid=1676612307391_98084</t>
  </si>
  <si>
    <t>83572367</t>
  </si>
  <si>
    <t>132/9</t>
  </si>
  <si>
    <t>Akbudak Aşağı Cami Eklentisi</t>
  </si>
  <si>
    <t>EG2BT</t>
  </si>
  <si>
    <t>Kesin Hasar Tespit 1676612307391_98084 EG2BT</t>
  </si>
  <si>
    <t>132/9 Karğir Cami</t>
  </si>
  <si>
    <t>Akbudak Aşağı Cami Eklentisi
2 den fazla C Tipi hasar mevcut.</t>
  </si>
  <si>
    <t>4858075,4858076,4858080,4858081,4858087</t>
  </si>
  <si>
    <t>https://ht1.csb.gov.tr/gallery.do?uid=1677055794350_70029</t>
  </si>
  <si>
    <t>83571628</t>
  </si>
  <si>
    <t>108/96</t>
  </si>
  <si>
    <t>198194821</t>
  </si>
  <si>
    <t>FG2HV</t>
  </si>
  <si>
    <t>Kesin Hasar Tespit 1677055794350_70029 FG2HV</t>
  </si>
  <si>
    <t>42025218060 MÜSLÜM ATEŞ</t>
  </si>
  <si>
    <t>108/96 KarÄŸir Ev</t>
  </si>
  <si>
    <t>POINT(37.93881100600004 37.44409900200006)</t>
  </si>
  <si>
    <t>6392543,6392569,6392595,6392607,6392624,6392643,6392656</t>
  </si>
  <si>
    <t>https://ht1.csb.gov.tr/gallery.do?uid=1677070234340_60335</t>
  </si>
  <si>
    <t>83572305</t>
  </si>
  <si>
    <t>124/11</t>
  </si>
  <si>
    <t>194772307</t>
  </si>
  <si>
    <t>CUMHURİYET,HÜRRİYET</t>
  </si>
  <si>
    <t>20,52</t>
  </si>
  <si>
    <t>P7BUH</t>
  </si>
  <si>
    <t>Kesin Hasar Tespit 1677070234340_60335 P7BUH</t>
  </si>
  <si>
    <t>31693562476 MUHİTTİN SATICI</t>
  </si>
  <si>
    <t>124/11 Kargir Ev</t>
  </si>
  <si>
    <t>POINT(37.93801845833621 37.44448199123481)</t>
  </si>
  <si>
    <t>6533840,6533853</t>
  </si>
  <si>
    <t>https://ht1.csb.gov.tr/gallery.do?uid=1677153276957_22398</t>
  </si>
  <si>
    <t>83571526</t>
  </si>
  <si>
    <t>Akbudak mah cumhuriyet sok</t>
  </si>
  <si>
    <t>NP3EC</t>
  </si>
  <si>
    <t>Kesin Hasar Tespit 1677153276957_22398 NP3EC</t>
  </si>
  <si>
    <t>35317441604 MEHMET ÇELİK</t>
  </si>
  <si>
    <t>107/9 Tarla</t>
  </si>
  <si>
    <t>POINT(37.943046977933214 37.44519929490785)</t>
  </si>
  <si>
    <t>6764688,6764699,6764704</t>
  </si>
  <si>
    <t>https://ht1.csb.gov.tr/gallery.do?uid=1677145519760_60808</t>
  </si>
  <si>
    <t>83572257</t>
  </si>
  <si>
    <t>122/17</t>
  </si>
  <si>
    <t>188084784</t>
  </si>
  <si>
    <t>CUMHURİYET</t>
  </si>
  <si>
    <t>AKYZ3</t>
  </si>
  <si>
    <t>Kesin Hasar Tespit 1677145519760_60808 AKYZ3</t>
  </si>
  <si>
    <t>35908421978 SELAHATTİN ÇELİK</t>
  </si>
  <si>
    <t>122/17 KarÄŸir Ev</t>
  </si>
  <si>
    <t>POINT(37.94056803001911 37.445000496371016)</t>
  </si>
  <si>
    <t>6755753,6755795,6755820</t>
  </si>
  <si>
    <t>1971</t>
  </si>
  <si>
    <t>https://ht1.csb.gov.tr/gallery.do?uid=1678525330999_72594</t>
  </si>
  <si>
    <t>90121856</t>
  </si>
  <si>
    <t>Karşıyaka</t>
  </si>
  <si>
    <t>BN2FU</t>
  </si>
  <si>
    <t>Kesin Hasar Tespit 1678525330999_72594 BN2FU</t>
  </si>
  <si>
    <t>121/1 Camii ,Lojman Ve Arsası</t>
  </si>
  <si>
    <t>POINT(37.93661240051977 37.445224314058876)</t>
  </si>
  <si>
    <t>9171592,9171593</t>
  </si>
  <si>
    <t>https://ht1.csb.gov.tr/gallery.do?uid=1676981898623_33489</t>
  </si>
  <si>
    <t>83572405</t>
  </si>
  <si>
    <t>134/11</t>
  </si>
  <si>
    <t>180990418</t>
  </si>
  <si>
    <t>K4CP2</t>
  </si>
  <si>
    <t>Kesin Hasar Tespit 1676981898623_33489 K4CP2</t>
  </si>
  <si>
    <t>37903355432 MUSTAFA BOZKURT</t>
  </si>
  <si>
    <t>134/11 KarÄŸir Ev</t>
  </si>
  <si>
    <t>POINT(37.93704751000007 37.443194008000035)</t>
  </si>
  <si>
    <t>2 binadan oluşmaktadır, yığma kısmı ağır hasarlı</t>
  </si>
  <si>
    <t>6212606,6212626</t>
  </si>
  <si>
    <t>1911</t>
  </si>
  <si>
    <t>https://ht1.csb.gov.tr/gallery.do?uid=1676611854176_99195</t>
  </si>
  <si>
    <t>1910</t>
  </si>
  <si>
    <t>83572366</t>
  </si>
  <si>
    <t>132/8</t>
  </si>
  <si>
    <t>Akbudak Aşağı Cami</t>
  </si>
  <si>
    <t>BBERC</t>
  </si>
  <si>
    <t>Kesin Hasar Tespit 1676611854176_99195 BBERC</t>
  </si>
  <si>
    <t>132/8 Arsa</t>
  </si>
  <si>
    <t>Akbudak Aşağı Cami
Yığma elemanlarda büyük çaplı hasar mevcut. Minare hasar görmüş.</t>
  </si>
  <si>
    <t>4857612,4857619,4857634,4857639,4857646,4857653,4857657,4857658,4857661</t>
  </si>
  <si>
    <t>https://ht1.csb.gov.tr/gallery.do?uid=1677062967616_54654</t>
  </si>
  <si>
    <t>83572132</t>
  </si>
  <si>
    <t>117/164</t>
  </si>
  <si>
    <t>193647468</t>
  </si>
  <si>
    <t>DAA62</t>
  </si>
  <si>
    <t>Kesin Hasar Tespit 1677062967616_54654 DAA62</t>
  </si>
  <si>
    <t>38275343072 HASAN ODUNCU</t>
  </si>
  <si>
    <t>117/164 KarÄŸir Ev</t>
  </si>
  <si>
    <t>POINT(37.93560352515925 37.44357503214152)</t>
  </si>
  <si>
    <t>6418677,6418697,6418736</t>
  </si>
  <si>
    <t>https://ht1.csb.gov.tr/gallery.do?uid=1676979372374_27359</t>
  </si>
  <si>
    <t>Pınar sok</t>
  </si>
  <si>
    <t>JJKV7</t>
  </si>
  <si>
    <t>Kesin Hasar Tespit 1676979372374_27359 JJKV7</t>
  </si>
  <si>
    <t>39262310152 HASAN DEMİR</t>
  </si>
  <si>
    <t>POINT(37.93864424367927 37.44193058911839)</t>
  </si>
  <si>
    <t>6378021,6378026,6378030,6378034,6378040</t>
  </si>
  <si>
    <t>https://ht1.csb.gov.tr/gallery.do?uid=1677138081476_57977</t>
  </si>
  <si>
    <t>83572205</t>
  </si>
  <si>
    <t>118/81</t>
  </si>
  <si>
    <t>188967251</t>
  </si>
  <si>
    <t>F7N67</t>
  </si>
  <si>
    <t>Kesin Hasar Tespit 1677138081476_57977 F7N67</t>
  </si>
  <si>
    <t>37498368930 AHMET BOZKURT</t>
  </si>
  <si>
    <t>118/81 Kargir Ev</t>
  </si>
  <si>
    <t>POINT(37.93394698808524 37.44490451221637)</t>
  </si>
  <si>
    <t>Mevcut mahalde yapılan incelemede 2 adet yapı yanyana görülmüştür eski yapının ağır hasarlı olduğu yeni yapıda sıkıntı olmadıği görülmüştür</t>
  </si>
  <si>
    <t>6755934,6755947,6755962,6755977,6755986,6756000</t>
  </si>
  <si>
    <t>https://ht1.csb.gov.tr/gallery.do?uid=1676988657991_62624</t>
  </si>
  <si>
    <t>83572388</t>
  </si>
  <si>
    <t>132/24</t>
  </si>
  <si>
    <t>667631154</t>
  </si>
  <si>
    <t>R23HH</t>
  </si>
  <si>
    <t>Kesin Hasar Tespit 1676988657991_62624 R23HH</t>
  </si>
  <si>
    <t>41320241568 MURAT ATEŞ</t>
  </si>
  <si>
    <t>132/24 KarÄŸir Ev</t>
  </si>
  <si>
    <t>POINT(37.938199330500055 37.443527306500044)</t>
  </si>
  <si>
    <t>6392848,6392860</t>
  </si>
  <si>
    <t>https://ht1.csb.gov.tr/gallery.do?uid=1676034294675_65692</t>
  </si>
  <si>
    <t>199118969</t>
  </si>
  <si>
    <t>3447E</t>
  </si>
  <si>
    <t>Kesin Hasar Tespit 1676034294675_65692 3447E</t>
  </si>
  <si>
    <t>POINT(37.93653647900004 37.44351097850003)</t>
  </si>
  <si>
    <t>Gaziantep İli Araban ilçesi Akbudak mahallesi Akbudak Aşağı Camii'nde yapılan denetimde minarenin kubbesinin yıkıldığı,minarenin aşağı kısımlarında çatlakların olduğu,Camii içerisindeki sütünların çatlakların olduğu tespit edilmiştir.</t>
  </si>
  <si>
    <t>3333297,3333299,3333300,3333304,3333307,3333309,3333311,3333313,3333315,3333317,3333319,3333321</t>
  </si>
  <si>
    <t>https://ht1.csb.gov.tr/gallery.do?uid=1677053968314_35254</t>
  </si>
  <si>
    <t>83571475</t>
  </si>
  <si>
    <t>108/6</t>
  </si>
  <si>
    <t>Pınarbaşı sok</t>
  </si>
  <si>
    <t>123</t>
  </si>
  <si>
    <t>N4UZJ</t>
  </si>
  <si>
    <t>Kesin Hasar Tespit 1677053968314_35254 N4UZJ</t>
  </si>
  <si>
    <t>TC-YOK Elif çokgezer</t>
  </si>
  <si>
    <t>108/6 Tarla</t>
  </si>
  <si>
    <t>POINT(37.94124468830867 37.44436465777373)</t>
  </si>
  <si>
    <t>6393711,6393724,6393735</t>
  </si>
  <si>
    <t>https://ht1.csb.gov.tr/gallery.do?uid=1677057003651_22639</t>
  </si>
  <si>
    <t>83572306</t>
  </si>
  <si>
    <t>192452704</t>
  </si>
  <si>
    <t>82CZT</t>
  </si>
  <si>
    <t>Kesin Hasar Tespit 1677057003651_22639 82CZT</t>
  </si>
  <si>
    <t>42061216822 HACI ATEŞ</t>
  </si>
  <si>
    <t>125/1 KarÄŸir Ev</t>
  </si>
  <si>
    <t>POINT(37.938175995500046 37.44444750400004)</t>
  </si>
  <si>
    <t>6392391,6392399,6392407,6392417,6392425</t>
  </si>
  <si>
    <t>https://ht1.csb.gov.tr/gallery.do?uid=1677051108700_4792</t>
  </si>
  <si>
    <t>83572352</t>
  </si>
  <si>
    <t>187886551</t>
  </si>
  <si>
    <t>J37PD</t>
  </si>
  <si>
    <t>Kesin Hasar Tespit 1677051108700_4792 J37PD</t>
  </si>
  <si>
    <t>41476236340 MÜSLÜM ATEŞ</t>
  </si>
  <si>
    <t>130/1 Kargir Ev</t>
  </si>
  <si>
    <t>POINT(37.938441494000074 37.44377651150003)</t>
  </si>
  <si>
    <t>6393119,6393129,6393143,6393166,6393175,6393187</t>
  </si>
  <si>
    <t>https://ht1.csb.gov.tr/gallery.do?uid=1677062444619_95099</t>
  </si>
  <si>
    <t>83572135</t>
  </si>
  <si>
    <t>117/167</t>
  </si>
  <si>
    <t>182774851</t>
  </si>
  <si>
    <t>HZGTB</t>
  </si>
  <si>
    <t>Kesin Hasar Tespit 1677062444619_95099 HZGTB</t>
  </si>
  <si>
    <t>34810481414 AHMET TUTÇU</t>
  </si>
  <si>
    <t>117/167 KarÄŸir Ev</t>
  </si>
  <si>
    <t>POINT(37.93565902621044 37.44380000947974)</t>
  </si>
  <si>
    <t>6418907,6418925,6418951,6419002,6419024</t>
  </si>
  <si>
    <t>https://ht1.csb.gov.tr/gallery.do?uid=1676980637175_12598</t>
  </si>
  <si>
    <t>83572395</t>
  </si>
  <si>
    <t>187799036</t>
  </si>
  <si>
    <t>BKJFZ</t>
  </si>
  <si>
    <t>Kesin Hasar Tespit 1676980637175_12598 BKJFZ</t>
  </si>
  <si>
    <t>33142514104 FİKRET PALTACI</t>
  </si>
  <si>
    <t>134/3 KarÄŸir Ev</t>
  </si>
  <si>
    <t>POINT(37.93624100850005 37.44330696600005)</t>
  </si>
  <si>
    <t>6378125,6378131,6378138,6378145,6378148</t>
  </si>
  <si>
    <t>https://ht1.csb.gov.tr/gallery.do?uid=1677074407664_45355</t>
  </si>
  <si>
    <t>83572293</t>
  </si>
  <si>
    <t>123/12</t>
  </si>
  <si>
    <t>180944670</t>
  </si>
  <si>
    <t>DUTCK</t>
  </si>
  <si>
    <t>Kesin Hasar Tespit 1677074407664_45355 DUTCK</t>
  </si>
  <si>
    <t>40672263112 AHMET TEVFİK ATAŞ</t>
  </si>
  <si>
    <t>123/12 Kargir Ev</t>
  </si>
  <si>
    <t>POINT(37.93579948535593 37.44449449434508)</t>
  </si>
  <si>
    <t>Yığma yapının önünde bulunan garaj alanın deprem dolayı hasar gördüğü görülmüştür yığma yapı duyarda boydan yarikmistir</t>
  </si>
  <si>
    <t>6546028,6546043,6546080</t>
  </si>
  <si>
    <t>https://ht1.csb.gov.tr/gallery.do?uid=1677054292391_37690</t>
  </si>
  <si>
    <t>83572355</t>
  </si>
  <si>
    <t>195246368</t>
  </si>
  <si>
    <t>448GM</t>
  </si>
  <si>
    <t>Kesin Hasar Tespit 1677054292391_37690 448GM</t>
  </si>
  <si>
    <t>30364629586 OSMAN SATICI</t>
  </si>
  <si>
    <t>130/2 Kargir Ev</t>
  </si>
  <si>
    <t>POINT(37.93871101250005 37.44373904100004)</t>
  </si>
  <si>
    <t>6392747,6392759,6392773,6392793,6392806</t>
  </si>
  <si>
    <t>https://ht1.csb.gov.tr/gallery.do?uid=1676987253563_64123</t>
  </si>
  <si>
    <t>83571617</t>
  </si>
  <si>
    <t>108/85</t>
  </si>
  <si>
    <t>191322833</t>
  </si>
  <si>
    <t>PEHVF</t>
  </si>
  <si>
    <t>Kesin Hasar Tespit 1676987253563_64123 PEHVF</t>
  </si>
  <si>
    <t>34975453066 HALİL EKİCİ</t>
  </si>
  <si>
    <t>108/85 Tarla</t>
  </si>
  <si>
    <t>POINT(37.939256471500045 37.443357502000055)</t>
  </si>
  <si>
    <t>6377552,6377558,6377563,6377567,6377572,6377577</t>
  </si>
  <si>
    <t>https://ht1.csb.gov.tr/gallery.do?uid=1677073678568_20398</t>
  </si>
  <si>
    <t>83572289</t>
  </si>
  <si>
    <t>123/8</t>
  </si>
  <si>
    <t>476532338</t>
  </si>
  <si>
    <t>7U733</t>
  </si>
  <si>
    <t>Kesin Hasar Tespit 1677073678568_20398 7U733</t>
  </si>
  <si>
    <t>40558266916 MUSTAFA ATAŞ</t>
  </si>
  <si>
    <t>123/8 Kargir Ev</t>
  </si>
  <si>
    <t>POINT(37.93670258453895 37.44456871418542)</t>
  </si>
  <si>
    <t>6533169,6533181,6533196,6533206,6533221,6533239,6533252,6533272,6533281,6533299</t>
  </si>
  <si>
    <t>https://ht1.csb.gov.tr/gallery.do?uid=1677164113704_26347</t>
  </si>
  <si>
    <t>83571667</t>
  </si>
  <si>
    <t>110/11</t>
  </si>
  <si>
    <t>Akbudak mah pınar sok</t>
  </si>
  <si>
    <t>B22</t>
  </si>
  <si>
    <t>VVMEJ</t>
  </si>
  <si>
    <t>Kesin Hasar Tespit 1677164113704_26347 VVMEJ</t>
  </si>
  <si>
    <t>38263343428 AYŞE FATMA ODUNCU</t>
  </si>
  <si>
    <t>110/11 Tarla</t>
  </si>
  <si>
    <t>POINT(37.93672898654266 37.44220894844644)</t>
  </si>
  <si>
    <t>6765770,6765826,6765861,6861418</t>
  </si>
  <si>
    <t>https://ht1.csb.gov.tr/gallery.do?uid=1677145912803_37116</t>
  </si>
  <si>
    <t>189492689</t>
  </si>
  <si>
    <t>ENGFN</t>
  </si>
  <si>
    <t>Kesin Hasar Tespit 1677145912803_37116 ENGFN</t>
  </si>
  <si>
    <t>POINT(37.940673489151074 37.44498948232498)</t>
  </si>
  <si>
    <t>Yapılan incelemede 2 evinde agi hasarlı olduğu görülmektedir</t>
  </si>
  <si>
    <t>6756177,6756195</t>
  </si>
  <si>
    <t>https://ht1.csb.gov.tr/gallery.do?uid=1676989832249_83810</t>
  </si>
  <si>
    <t>83571618</t>
  </si>
  <si>
    <t>108/86</t>
  </si>
  <si>
    <t>196909139</t>
  </si>
  <si>
    <t>YC3FP</t>
  </si>
  <si>
    <t>Kesin Hasar Tespit 1676989832249_83810 YC3FP</t>
  </si>
  <si>
    <t>34945454086 İSMET EKİCİ</t>
  </si>
  <si>
    <t>108/86 Kargir Ev</t>
  </si>
  <si>
    <t>POINT(37.93987950650006 37.44364852600003)</t>
  </si>
  <si>
    <t>Eski yığma yapı ağır hasarlı yeni yapı kısmında az hasarlı olarak incelenmiştir.</t>
  </si>
  <si>
    <t>6376350,6376352,6376355,6376357,6376362,6376365</t>
  </si>
  <si>
    <t>https://ht1.csb.gov.tr/gallery.do?uid=1677066369486_5947</t>
  </si>
  <si>
    <t>83572324</t>
  </si>
  <si>
    <t>127/5</t>
  </si>
  <si>
    <t>195453485</t>
  </si>
  <si>
    <t>4A4N4</t>
  </si>
  <si>
    <t>Kesin Hasar Tespit 1677066369486_5947 4A4N4</t>
  </si>
  <si>
    <t>33937487644 MEHMET GÜVENOĞLU</t>
  </si>
  <si>
    <t>127/5 Kargir Ev</t>
  </si>
  <si>
    <t>POINT(37.93706899368952 37.44398199670021)</t>
  </si>
  <si>
    <t>Aşağıdaki kat 1965 yapımı üst kat 1985 yapımı alt kattaki yığma ev taşıyıcı patlamış sok tarafta  ki evde sıkıntı bulunamamistir</t>
  </si>
  <si>
    <t>6547334,6547348,6547357</t>
  </si>
  <si>
    <t>https://ht1.csb.gov.tr/gallery.do?uid=1677071843175_67217</t>
  </si>
  <si>
    <t>83572281</t>
  </si>
  <si>
    <t>122/39</t>
  </si>
  <si>
    <t>196610893</t>
  </si>
  <si>
    <t>M2NFB</t>
  </si>
  <si>
    <t>Kesin Hasar Tespit 1677071843175_67217 M2NFB</t>
  </si>
  <si>
    <t>122/39 KarÄŸir Ev</t>
  </si>
  <si>
    <t>POINT(37.93758198476945 37.44499150112015)</t>
  </si>
  <si>
    <t>6533101,6533117,6533130,6533144</t>
  </si>
  <si>
    <t>https://ht1.csb.gov.tr/gallery.do?uid=1677076658528_24382</t>
  </si>
  <si>
    <t>83572200</t>
  </si>
  <si>
    <t>118/76</t>
  </si>
  <si>
    <t>Karşıyaka sok</t>
  </si>
  <si>
    <t>NNR8D</t>
  </si>
  <si>
    <t>Kesin Hasar Tespit 1677076658528_24382 NNR8D</t>
  </si>
  <si>
    <t>37231377878 HÜSEYİN ÇELİK</t>
  </si>
  <si>
    <t>118/76 Kargir Ev</t>
  </si>
  <si>
    <t>POINT(37.93358977503057 37.44445318326778)</t>
  </si>
  <si>
    <t>6547870,6547888</t>
  </si>
  <si>
    <t>https://ht1.csb.gov.tr/gallery.do?uid=1677062417077_89164</t>
  </si>
  <si>
    <t>83572319</t>
  </si>
  <si>
    <t>192896868</t>
  </si>
  <si>
    <t>7P6KF</t>
  </si>
  <si>
    <t>Kesin Hasar Tespit 1677062417077_89164 7P6KF</t>
  </si>
  <si>
    <t>29356640364 MUSTAFA KILINÇ</t>
  </si>
  <si>
    <t>126/2 Kargir Ev</t>
  </si>
  <si>
    <t>POINT(37.93591148389534 37.44406500527133)</t>
  </si>
  <si>
    <t>6546736,6546760,6546769,6546780,6546792,6546807,6546821</t>
  </si>
  <si>
    <t>https://ht1.csb.gov.tr/gallery.do?uid=1678528636209_93201</t>
  </si>
  <si>
    <t>3F6BK</t>
  </si>
  <si>
    <t>Kesin Hasar Tespit 1678528636209_93201 3F6BK</t>
  </si>
  <si>
    <t>POINT(37.93665598293754 37.44346481306855)</t>
  </si>
  <si>
    <t>9171586,9171588,9171589</t>
  </si>
  <si>
    <t>https://ht1.csb.gov.tr/gallery.do?uid=1677141524848_28911</t>
  </si>
  <si>
    <t>83571312</t>
  </si>
  <si>
    <t>102/59</t>
  </si>
  <si>
    <t>193529948</t>
  </si>
  <si>
    <t>8874Y</t>
  </si>
  <si>
    <t>Kesin Hasar Tespit 1677141524848_28911 8874Y</t>
  </si>
  <si>
    <t>40483269488 SERVET ATAŞ</t>
  </si>
  <si>
    <t>102/59 Tarla</t>
  </si>
  <si>
    <t>POINT(37.93649235150005 37.445495663500054)</t>
  </si>
  <si>
    <t>6751783</t>
  </si>
  <si>
    <t>1936</t>
  </si>
  <si>
    <t>https://ht1.csb.gov.tr/gallery.do?uid=1676989191675_94712</t>
  </si>
  <si>
    <t>1930</t>
  </si>
  <si>
    <t>199124975</t>
  </si>
  <si>
    <t>F2AYD</t>
  </si>
  <si>
    <t>Kesin Hasar Tespit 1676989191675_94712 F2AYD</t>
  </si>
  <si>
    <t>POINT(37.93889153150005 37.44365150650003)</t>
  </si>
  <si>
    <t>Kullanılmayan ev içi boş</t>
  </si>
  <si>
    <t>https://ht1.csb.gov.tr/gallery.do?uid=1676980478269_79964</t>
  </si>
  <si>
    <t>90121858</t>
  </si>
  <si>
    <t>197448111</t>
  </si>
  <si>
    <t>DDN3V</t>
  </si>
  <si>
    <t>Kesin Hasar Tespit 1676980478269_79964 DDN3V</t>
  </si>
  <si>
    <t>33127514624 AYDIN PALTACI</t>
  </si>
  <si>
    <t>134/2 Ham Toprak</t>
  </si>
  <si>
    <t>POINT(37.93609203650007 37.443315494000046)</t>
  </si>
  <si>
    <t>6376441,6376448,6376450</t>
  </si>
  <si>
    <t>https://ht1.csb.gov.tr/gallery.do?uid=1677154979058_5838</t>
  </si>
  <si>
    <t>83572260</t>
  </si>
  <si>
    <t>A64C6</t>
  </si>
  <si>
    <t>Kesin Hasar Tespit 1677154979058_5838 A64C6</t>
  </si>
  <si>
    <t>36457403620 MUSTAFA ÇELİK</t>
  </si>
  <si>
    <t>122/20 KarÄŸir Ev</t>
  </si>
  <si>
    <t>POINT(37.93995103896554 37.44491656481789)</t>
  </si>
  <si>
    <t>6765183,6765190,6765194</t>
  </si>
  <si>
    <t>https://ht1.csb.gov.tr/gallery.do?uid=1677065197451_32775</t>
  </si>
  <si>
    <t>83572373</t>
  </si>
  <si>
    <t>132/14</t>
  </si>
  <si>
    <t>190466888</t>
  </si>
  <si>
    <t>ZJJH8</t>
  </si>
  <si>
    <t>Kesin Hasar Tespit 1677065197451_32775 ZJJH8</t>
  </si>
  <si>
    <t>38332341164 DAVUT ODUNCU</t>
  </si>
  <si>
    <t>132/14 KarÄŸir Ev</t>
  </si>
  <si>
    <t>POINT(37.93710998667887 37.44357896142158)</t>
  </si>
  <si>
    <t>6547587,6547600,6547616</t>
  </si>
  <si>
    <t>https://ht1.csb.gov.tr/gallery.do?uid=1677073269851_13054</t>
  </si>
  <si>
    <t>83572286</t>
  </si>
  <si>
    <t>123/5</t>
  </si>
  <si>
    <t>D73M2</t>
  </si>
  <si>
    <t>Kesin Hasar Tespit 1677073269851_13054 D73M2</t>
  </si>
  <si>
    <t>123/5 Kargir Ev</t>
  </si>
  <si>
    <t>POINT(37.93654670434628 37.4449113491404)</t>
  </si>
  <si>
    <t>6547434,6547446,6547491</t>
  </si>
  <si>
    <t>https://ht1.csb.gov.tr/gallery.do?uid=1677058167765_79726</t>
  </si>
  <si>
    <t>83572346</t>
  </si>
  <si>
    <t>129/7</t>
  </si>
  <si>
    <t>194860649</t>
  </si>
  <si>
    <t>FEPCA</t>
  </si>
  <si>
    <t>Kesin Hasar Tespit 1677058167765_79726 FEPCA</t>
  </si>
  <si>
    <t>42580199514 KENAN TAŞ</t>
  </si>
  <si>
    <t>129/7 KarÄŸir Ev</t>
  </si>
  <si>
    <t>POINT(37.937795998500064 37.44368746400005)</t>
  </si>
  <si>
    <t>6393330,6393339,6393350,6393358</t>
  </si>
  <si>
    <t>https://ht1.csb.gov.tr/gallery.do?uid=1676989554035_10702</t>
  </si>
  <si>
    <t>B12</t>
  </si>
  <si>
    <t>Y7NC6</t>
  </si>
  <si>
    <t>Kesin Hasar Tespit 1676989554035_10702 Y7NC6</t>
  </si>
  <si>
    <t>36148413976 ALİ ÇELİK</t>
  </si>
  <si>
    <t>POINT(37.939346868283195 37.44364894382485)</t>
  </si>
  <si>
    <t>6392526,6392554,6392587</t>
  </si>
  <si>
    <t>https://ht1.csb.gov.tr/gallery.do?uid=1676984652633_24044</t>
  </si>
  <si>
    <t>183219062</t>
  </si>
  <si>
    <t>EZYTY</t>
  </si>
  <si>
    <t>Kesin Hasar Tespit 1676984652633_24044 EZYTY</t>
  </si>
  <si>
    <t>38176346356 HAMSİ SAVAŞ</t>
  </si>
  <si>
    <t>POINT(37.938823973500035 37.443105485000046)</t>
  </si>
  <si>
    <t>Ana bina hasarsız eski kullanılan bina ağır hasarli</t>
  </si>
  <si>
    <t>6377895,6377905,6377917</t>
  </si>
  <si>
    <t>https://ht1.csb.gov.tr/gallery.do?uid=1677078645900_9547</t>
  </si>
  <si>
    <t>83572198</t>
  </si>
  <si>
    <t>118/74</t>
  </si>
  <si>
    <t>190654640</t>
  </si>
  <si>
    <t>YHMMN</t>
  </si>
  <si>
    <t>Kesin Hasar Tespit 1677078645900_9547 YHMMN</t>
  </si>
  <si>
    <t>118/74 Kuyu</t>
  </si>
  <si>
    <t>POINT(37.931208156410484 37.445189362498326)</t>
  </si>
  <si>
    <t>6533387</t>
  </si>
  <si>
    <t>https://ht1.csb.gov.tr/gallery.do?uid=1677146411881_30154</t>
  </si>
  <si>
    <t>194585188</t>
  </si>
  <si>
    <t>3ZHD6</t>
  </si>
  <si>
    <t>Kesin Hasar Tespit 1677146411881_30154 3ZHD6</t>
  </si>
  <si>
    <t>POINT(37.9406810428188 37.44485998908095)</t>
  </si>
  <si>
    <t>6755675,6755690,6755722</t>
  </si>
  <si>
    <t>https://ht1.csb.gov.tr/gallery.do?uid=1676983017631_9965</t>
  </si>
  <si>
    <t>83572412</t>
  </si>
  <si>
    <t>134/17</t>
  </si>
  <si>
    <t>FNT2N</t>
  </si>
  <si>
    <t>Kesin Hasar Tespit 1676983017631_9965 FNT2N</t>
  </si>
  <si>
    <t>38215345012 İBRAHİM HALİL ODUNCU</t>
  </si>
  <si>
    <t>134/17 KarÄŸir Ev</t>
  </si>
  <si>
    <t>POINT(37.93758311703999 37.44315973141342)</t>
  </si>
  <si>
    <t>6212282,6212306,6212327,6212351</t>
  </si>
  <si>
    <t>https://ht1.csb.gov.tr/gallery.do?uid=1676037401457_60742</t>
  </si>
  <si>
    <t>183990498</t>
  </si>
  <si>
    <t>VUZRJ</t>
  </si>
  <si>
    <t>Kesin Hasar Tespit 1676037401457_60742 VUZRJ</t>
  </si>
  <si>
    <t>POINT(37.93642848250005 37.445091978500045)</t>
  </si>
  <si>
    <t>Gaziantep İli Araban ilçesi Akbudak mahallesi Yukarı Camiinde yapılan denetimde Camii minaresinin kubbesinin bir kısmının  düştüğü, diğer kısmının kaydığı ve yıkılmak üzere olduğü, iki şerefe arasında ciddi çatlaklıkların olduğu Camii sütunlarında ve duvarlarında ciddi çatlaklıkların olduğu tespit edilmiştir.</t>
  </si>
  <si>
    <t>3333262,3333266,3333268,3333269,3333271,3333272,3333273,3333274</t>
  </si>
  <si>
    <t>https://ht1.csb.gov.tr/gallery.do?uid=1676978051016_24838</t>
  </si>
  <si>
    <t>83571662</t>
  </si>
  <si>
    <t>110/6</t>
  </si>
  <si>
    <t>735978041</t>
  </si>
  <si>
    <t>PK4J6</t>
  </si>
  <si>
    <t>Kesin Hasar Tespit 1676978051016_24838 PK4J6</t>
  </si>
  <si>
    <t>110/6 Tarla</t>
  </si>
  <si>
    <t>POINT(37.936367901500034 37.44271732950003)</t>
  </si>
  <si>
    <t>6211660,6211677,6211690,6211710,6211740,6211758,6211784</t>
  </si>
  <si>
    <t>https://ht1.csb.gov.tr/gallery.do?uid=1677057008056_99207</t>
  </si>
  <si>
    <t>83572309</t>
  </si>
  <si>
    <t>125/4</t>
  </si>
  <si>
    <t>195064001</t>
  </si>
  <si>
    <t>RGJJ8</t>
  </si>
  <si>
    <t>Kesin Hasar Tespit 1677057008056_99207 RGJJ8</t>
  </si>
  <si>
    <t>125/4 Karğir Ev</t>
  </si>
  <si>
    <t>POINT(37.93860597950004 37.44444800250005)</t>
  </si>
  <si>
    <t>6393365,6393377,6393391,6393405,6393415</t>
  </si>
  <si>
    <r>
      <t>M</t>
    </r>
    <r>
      <rPr>
        <b/>
        <vertAlign val="superscript"/>
        <sz val="11"/>
        <color indexed="8"/>
        <rFont val="Calibri"/>
        <family val="2"/>
        <charset val="162"/>
        <scheme val="minor"/>
      </rPr>
      <t>2</t>
    </r>
  </si>
  <si>
    <t>M2 BİRİM FİYAT</t>
  </si>
  <si>
    <t>TOPLAM FİYAT</t>
  </si>
  <si>
    <r>
      <t>TOPLAM M</t>
    </r>
    <r>
      <rPr>
        <b/>
        <vertAlign val="superscript"/>
        <sz val="11"/>
        <color indexed="8"/>
        <rFont val="Calibri"/>
        <family val="2"/>
        <charset val="162"/>
      </rPr>
      <t>2</t>
    </r>
  </si>
  <si>
    <t>KARMA/YIĞMA BİNALAR MERKEZ</t>
  </si>
  <si>
    <t>Toplam m²</t>
  </si>
  <si>
    <t>ARABAN İLÇESİ AĞIR HASARLI BİNALARIN MERKEZ MAHALLELERİ İHALESİ İÇİN YAKLAŞIK MALİYET İCMAL TABLOSU</t>
  </si>
  <si>
    <t>BİNA TÜRÜ</t>
  </si>
  <si>
    <t xml:space="preserve">MERKEZ MAHALLELERİ </t>
  </si>
  <si>
    <t>1-4 KAT ARASI BETONARME MERKEZ</t>
  </si>
  <si>
    <t>5 ve ÜZERİ KAT ARASI BETONARME MERKEZ</t>
  </si>
  <si>
    <t>MERKEZ İHALE BEDELİ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</si>
</sst>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indexed="8"/>
      <name val="Calibri"/>
      <family val="2"/>
      <scheme val="minor"/>
    </font>
    <font>
      <b/>
      <sz val="11"/>
      <color indexed="8"/>
      <name val="Calibri"/>
    </font>
    <font>
      <b/>
      <sz val="11"/>
      <color indexed="8"/>
      <name val="Calibri"/>
    </font>
    <font>
      <sz val="11"/>
      <color rgb="FFFF0000"/>
      <name val="Calibri"/>
      <family val="2"/>
      <scheme val="minor"/>
    </font>
    <font>
      <sz val="11"/>
      <color theme="1"/>
      <name val="Calibri"/>
      <family val="2"/>
      <scheme val="minor"/>
    </font>
    <font>
      <sz val="11"/>
      <color rgb="FFFF0000"/>
      <name val="Calibri"/>
      <family val="2"/>
      <charset val="162"/>
      <scheme val="minor"/>
    </font>
    <font>
      <b/>
      <sz val="12"/>
      <color indexed="8"/>
      <name val="Calibri"/>
      <family val="2"/>
      <charset val="162"/>
      <scheme val="minor"/>
    </font>
    <font>
      <b/>
      <sz val="14"/>
      <color indexed="8"/>
      <name val="Calibri"/>
      <family val="2"/>
      <charset val="162"/>
      <scheme val="minor"/>
    </font>
    <font>
      <b/>
      <sz val="11"/>
      <color indexed="8"/>
      <name val="Calibri"/>
      <family val="2"/>
      <charset val="162"/>
    </font>
    <font>
      <b/>
      <vertAlign val="superscript"/>
      <sz val="11"/>
      <color indexed="8"/>
      <name val="Calibri"/>
      <family val="2"/>
      <charset val="162"/>
      <scheme val="minor"/>
    </font>
    <font>
      <b/>
      <vertAlign val="superscript"/>
      <sz val="11"/>
      <color indexed="8"/>
      <name val="Calibri"/>
      <family val="2"/>
      <charset val="162"/>
    </font>
    <font>
      <sz val="11"/>
      <color indexed="8"/>
      <name val="Calibri"/>
      <family val="2"/>
      <charset val="162"/>
    </font>
    <font>
      <sz val="11"/>
      <color indexed="8"/>
      <name val="Calibri"/>
      <family val="2"/>
      <charset val="162"/>
      <scheme val="minor"/>
    </font>
    <font>
      <sz val="12"/>
      <color indexed="8"/>
      <name val="Calibri"/>
      <family val="2"/>
      <charset val="162"/>
      <scheme val="minor"/>
    </font>
  </fonts>
  <fills count="5">
    <fill>
      <patternFill patternType="none"/>
    </fill>
    <fill>
      <patternFill patternType="gray125"/>
    </fill>
    <fill>
      <patternFill patternType="solid">
        <fgColor indexed="22"/>
      </patternFill>
    </fill>
    <fill>
      <patternFill patternType="solid">
        <fgColor rgb="FFFFFF99"/>
        <bgColor indexed="64"/>
      </patternFill>
    </fill>
    <fill>
      <patternFill patternType="solid">
        <fgColor theme="0"/>
        <bgColor indexed="64"/>
      </patternFill>
    </fill>
  </fills>
  <borders count="10">
    <border>
      <left/>
      <right/>
      <top/>
      <bottom/>
      <diagonal/>
    </border>
    <border>
      <left/>
      <right style="thin">
        <color auto="1"/>
      </right>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vertical="center"/>
    </xf>
    <xf numFmtId="164" fontId="0" fillId="0" borderId="0" xfId="0" applyNumberFormat="1" applyAlignment="1">
      <alignment vertical="top"/>
    </xf>
    <xf numFmtId="0" fontId="0" fillId="0" borderId="0" xfId="0" applyAlignment="1">
      <alignment vertical="top" wrapText="1"/>
    </xf>
    <xf numFmtId="4" fontId="0" fillId="0" borderId="0" xfId="0" applyNumberFormat="1" applyAlignment="1">
      <alignment vertical="top"/>
    </xf>
    <xf numFmtId="0" fontId="0" fillId="0" borderId="0" xfId="0" applyAlignment="1">
      <alignment horizontal="center" vertical="top"/>
    </xf>
    <xf numFmtId="0" fontId="3" fillId="0" borderId="0" xfId="0" applyFont="1"/>
    <xf numFmtId="0" fontId="4" fillId="0" borderId="0" xfId="0" applyFont="1" applyAlignment="1">
      <alignment vertical="top" wrapText="1"/>
    </xf>
    <xf numFmtId="0" fontId="4" fillId="0" borderId="0" xfId="0" applyFont="1"/>
    <xf numFmtId="0" fontId="4" fillId="0" borderId="0" xfId="0" applyFont="1" applyAlignment="1">
      <alignment horizontal="center" vertical="top"/>
    </xf>
    <xf numFmtId="164" fontId="4" fillId="0" borderId="0" xfId="0" applyNumberFormat="1" applyFont="1" applyAlignment="1">
      <alignment vertical="top"/>
    </xf>
    <xf numFmtId="0" fontId="1"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wrapText="1"/>
    </xf>
    <xf numFmtId="0" fontId="0" fillId="0" borderId="0" xfId="0" applyAlignment="1">
      <alignment vertical="top"/>
    </xf>
    <xf numFmtId="0" fontId="0" fillId="0" borderId="0" xfId="0" applyAlignment="1"/>
    <xf numFmtId="0" fontId="2" fillId="2" borderId="1" xfId="0" applyFont="1" applyFill="1" applyBorder="1" applyAlignment="1">
      <alignment horizontal="center" vertical="center" wrapText="1"/>
    </xf>
    <xf numFmtId="0" fontId="0" fillId="0" borderId="0" xfId="0" applyAlignment="1">
      <alignment horizontal="left"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0" fontId="0" fillId="0" borderId="3" xfId="0" applyBorder="1"/>
    <xf numFmtId="3" fontId="3" fillId="0" borderId="3" xfId="0" applyNumberFormat="1" applyFont="1" applyBorder="1"/>
    <xf numFmtId="4" fontId="3" fillId="0" borderId="3" xfId="0" applyNumberFormat="1" applyFont="1" applyBorder="1"/>
    <xf numFmtId="3" fontId="0" fillId="0" borderId="3" xfId="0" applyNumberFormat="1" applyBorder="1"/>
    <xf numFmtId="4" fontId="0" fillId="0" borderId="3" xfId="0" applyNumberFormat="1" applyBorder="1"/>
    <xf numFmtId="3" fontId="0" fillId="0" borderId="0" xfId="0" applyNumberFormat="1"/>
    <xf numFmtId="0" fontId="11" fillId="4" borderId="0" xfId="0" applyFont="1" applyFill="1" applyBorder="1" applyAlignment="1">
      <alignment horizontal="center" vertical="center"/>
    </xf>
    <xf numFmtId="0" fontId="11" fillId="4" borderId="0" xfId="0" applyFont="1" applyFill="1" applyBorder="1" applyAlignment="1">
      <alignment horizontal="center" vertical="center" wrapText="1"/>
    </xf>
    <xf numFmtId="0" fontId="12" fillId="0" borderId="0" xfId="0" applyFont="1" applyBorder="1"/>
    <xf numFmtId="3" fontId="5" fillId="0" borderId="0" xfId="0" applyNumberFormat="1" applyFont="1" applyBorder="1"/>
    <xf numFmtId="4" fontId="5" fillId="0" borderId="0" xfId="0" applyNumberFormat="1" applyFont="1" applyBorder="1"/>
    <xf numFmtId="3" fontId="12" fillId="0" borderId="0" xfId="0" applyNumberFormat="1" applyFont="1" applyBorder="1"/>
    <xf numFmtId="4" fontId="12" fillId="0" borderId="0" xfId="0" applyNumberFormat="1" applyFont="1" applyBorder="1"/>
    <xf numFmtId="0" fontId="1" fillId="2" borderId="1" xfId="0" applyFont="1" applyFill="1" applyBorder="1" applyAlignment="1">
      <alignment vertical="center" wrapText="1"/>
    </xf>
    <xf numFmtId="3" fontId="0" fillId="4" borderId="3" xfId="0" applyNumberFormat="1" applyFill="1" applyBorder="1"/>
    <xf numFmtId="0" fontId="0" fillId="0" borderId="7" xfId="0" applyFill="1" applyBorder="1" applyAlignment="1">
      <alignment horizontal="center" wrapText="1"/>
    </xf>
    <xf numFmtId="0" fontId="0" fillId="0" borderId="0" xfId="0" applyFill="1" applyBorder="1" applyAlignment="1">
      <alignment horizontal="center" wrapText="1"/>
    </xf>
    <xf numFmtId="0" fontId="6" fillId="0" borderId="2" xfId="0" applyFont="1" applyBorder="1" applyAlignment="1">
      <alignment horizontal="center"/>
    </xf>
    <xf numFmtId="0" fontId="7" fillId="3" borderId="3" xfId="0" applyFont="1" applyFill="1" applyBorder="1" applyAlignment="1">
      <alignment horizontal="center"/>
    </xf>
    <xf numFmtId="0" fontId="0" fillId="0" borderId="5" xfId="0" applyFill="1" applyBorder="1" applyAlignment="1">
      <alignment horizontal="center" wrapText="1"/>
    </xf>
    <xf numFmtId="0" fontId="0" fillId="0" borderId="6" xfId="0" applyFill="1" applyBorder="1" applyAlignment="1">
      <alignment horizontal="center" wrapText="1"/>
    </xf>
    <xf numFmtId="3" fontId="13" fillId="0" borderId="0"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0" borderId="9" xfId="0" applyNumberFormat="1" applyFont="1" applyBorder="1" applyAlignment="1">
      <alignment horizontal="center" vertical="center"/>
    </xf>
    <xf numFmtId="3" fontId="0" fillId="4" borderId="8" xfId="0" applyNumberFormat="1" applyFill="1" applyBorder="1" applyAlignment="1">
      <alignment horizontal="center" vertical="center"/>
    </xf>
    <xf numFmtId="3" fontId="0" fillId="4" borderId="4" xfId="0" applyNumberFormat="1" applyFill="1" applyBorder="1" applyAlignment="1">
      <alignment horizontal="center" vertical="center"/>
    </xf>
    <xf numFmtId="3" fontId="0" fillId="4" borderId="9"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workbookViewId="0">
      <selection activeCell="E9" sqref="E9:E12"/>
    </sheetView>
  </sheetViews>
  <sheetFormatPr defaultRowHeight="15" x14ac:dyDescent="0.25"/>
  <cols>
    <col min="1" max="1" width="39.5703125" bestFit="1" customWidth="1"/>
    <col min="2" max="2" width="18.5703125" customWidth="1"/>
    <col min="3" max="3" width="16" customWidth="1"/>
    <col min="4" max="4" width="16.42578125" customWidth="1"/>
    <col min="5" max="5" width="13.7109375" customWidth="1"/>
    <col min="6" max="6" width="29.140625" customWidth="1"/>
  </cols>
  <sheetData>
    <row r="1" spans="1:11" ht="25.15" customHeight="1" x14ac:dyDescent="0.25">
      <c r="A1" s="38" t="s">
        <v>10568</v>
      </c>
      <c r="B1" s="38"/>
      <c r="C1" s="38"/>
      <c r="D1" s="38"/>
      <c r="E1" s="38"/>
      <c r="F1" s="38"/>
    </row>
    <row r="2" spans="1:11" ht="24" customHeight="1" x14ac:dyDescent="0.3">
      <c r="A2" s="39" t="s">
        <v>10570</v>
      </c>
      <c r="B2" s="39"/>
      <c r="C2" s="39"/>
      <c r="D2" s="39"/>
      <c r="E2" s="39"/>
      <c r="F2" s="39"/>
    </row>
    <row r="3" spans="1:11" ht="44.45" customHeight="1" x14ac:dyDescent="0.25">
      <c r="A3" s="19" t="s">
        <v>10569</v>
      </c>
      <c r="B3" s="19" t="s">
        <v>10562</v>
      </c>
      <c r="C3" s="20" t="s">
        <v>10563</v>
      </c>
      <c r="D3" s="20" t="s">
        <v>10564</v>
      </c>
      <c r="E3" s="20" t="s">
        <v>10573</v>
      </c>
      <c r="F3" s="19" t="s">
        <v>10565</v>
      </c>
    </row>
    <row r="4" spans="1:11" x14ac:dyDescent="0.25">
      <c r="A4" s="21" t="s">
        <v>10571</v>
      </c>
      <c r="B4" s="24">
        <f>'Merkez Betonarme 1-4 kat'!AH94</f>
        <v>31380</v>
      </c>
      <c r="C4" s="25">
        <v>16.68</v>
      </c>
      <c r="D4" s="35">
        <f>C4*B4</f>
        <v>523418.39999999997</v>
      </c>
      <c r="E4" s="46">
        <v>506037</v>
      </c>
      <c r="F4" s="43">
        <f>B4+B5+B6</f>
        <v>80008</v>
      </c>
    </row>
    <row r="5" spans="1:11" ht="18" customHeight="1" x14ac:dyDescent="0.25">
      <c r="A5" s="21" t="s">
        <v>10572</v>
      </c>
      <c r="B5" s="24">
        <f>'Merkez Betonarme 5 üzeri kat'!AH93</f>
        <v>750</v>
      </c>
      <c r="C5" s="25">
        <v>53.43</v>
      </c>
      <c r="D5" s="24">
        <f>C5*B5</f>
        <v>40072.5</v>
      </c>
      <c r="E5" s="47"/>
      <c r="F5" s="44"/>
    </row>
    <row r="6" spans="1:11" ht="22.15" customHeight="1" x14ac:dyDescent="0.25">
      <c r="A6" s="21" t="s">
        <v>10566</v>
      </c>
      <c r="B6" s="22">
        <f>'Merkez Yığma'!AH322</f>
        <v>47878</v>
      </c>
      <c r="C6" s="23">
        <v>1.2</v>
      </c>
      <c r="D6" s="22">
        <f>C6*B6</f>
        <v>57453.599999999999</v>
      </c>
      <c r="E6" s="48"/>
      <c r="F6" s="45"/>
      <c r="K6" s="26"/>
    </row>
    <row r="7" spans="1:11" ht="21" customHeight="1" x14ac:dyDescent="0.25">
      <c r="A7" s="40"/>
      <c r="B7" s="41"/>
      <c r="C7" s="41"/>
      <c r="D7" s="41"/>
      <c r="E7" s="41"/>
      <c r="F7" s="41"/>
    </row>
    <row r="8" spans="1:11" ht="42.6" customHeight="1" x14ac:dyDescent="0.25">
      <c r="A8" s="27"/>
      <c r="B8" s="27"/>
      <c r="C8" s="28"/>
      <c r="D8" s="28"/>
      <c r="E8" s="28"/>
      <c r="F8" s="27"/>
    </row>
    <row r="9" spans="1:11" ht="18" customHeight="1" x14ac:dyDescent="0.25">
      <c r="A9" s="29"/>
      <c r="B9" s="30"/>
      <c r="C9" s="31"/>
      <c r="D9" s="30"/>
      <c r="E9" s="42"/>
      <c r="F9" s="42"/>
    </row>
    <row r="10" spans="1:11" ht="17.45" customHeight="1" x14ac:dyDescent="0.25">
      <c r="A10" s="29"/>
      <c r="B10" s="32"/>
      <c r="C10" s="33"/>
      <c r="D10" s="32"/>
      <c r="E10" s="42"/>
      <c r="F10" s="42"/>
    </row>
    <row r="11" spans="1:11" ht="16.899999999999999" customHeight="1" x14ac:dyDescent="0.25">
      <c r="A11" s="29"/>
      <c r="B11" s="30"/>
      <c r="C11" s="31"/>
      <c r="D11" s="30"/>
      <c r="E11" s="42"/>
      <c r="F11" s="42"/>
    </row>
    <row r="12" spans="1:11" ht="16.899999999999999" customHeight="1" x14ac:dyDescent="0.25">
      <c r="A12" s="29"/>
      <c r="B12" s="32"/>
      <c r="C12" s="32"/>
      <c r="D12" s="32"/>
      <c r="E12" s="42"/>
      <c r="F12" s="42"/>
    </row>
    <row r="13" spans="1:11" ht="34.15" customHeight="1" x14ac:dyDescent="0.25">
      <c r="A13" s="36"/>
      <c r="B13" s="37"/>
      <c r="C13" s="37"/>
      <c r="D13" s="37"/>
      <c r="E13" s="37"/>
      <c r="F13" s="37"/>
    </row>
  </sheetData>
  <mergeCells count="8">
    <mergeCell ref="A13:F13"/>
    <mergeCell ref="A1:F1"/>
    <mergeCell ref="A2:F2"/>
    <mergeCell ref="A7:F7"/>
    <mergeCell ref="E9:E12"/>
    <mergeCell ref="F9:F12"/>
    <mergeCell ref="F4:F6"/>
    <mergeCell ref="E4:E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Y1075"/>
  <sheetViews>
    <sheetView view="pageBreakPreview" zoomScale="70" zoomScaleNormal="80" zoomScaleSheetLayoutView="70" workbookViewId="0">
      <selection activeCell="Q13" sqref="Q13"/>
    </sheetView>
  </sheetViews>
  <sheetFormatPr defaultRowHeight="15" x14ac:dyDescent="0.25"/>
  <cols>
    <col min="2" max="2" width="17.140625" customWidth="1"/>
    <col min="3" max="3" width="14.28515625" customWidth="1"/>
    <col min="4" max="4" width="28.5703125" customWidth="1"/>
    <col min="5" max="5" width="17.140625" customWidth="1"/>
    <col min="6" max="9" width="14.28515625" customWidth="1"/>
    <col min="10" max="11" width="28.5703125" customWidth="1"/>
    <col min="12" max="16" width="14.28515625" customWidth="1"/>
    <col min="17" max="17" width="28.5703125" customWidth="1"/>
    <col min="18" max="18" width="14.28515625" customWidth="1"/>
    <col min="19" max="21" width="17.140625" customWidth="1"/>
    <col min="22" max="22" width="14.28515625" customWidth="1"/>
    <col min="23" max="23" width="28.5703125" customWidth="1"/>
    <col min="24" max="24" width="14.28515625" customWidth="1"/>
    <col min="26" max="26" width="14.28515625" customWidth="1"/>
    <col min="29" max="29" width="28.5703125" customWidth="1"/>
    <col min="30" max="31" width="14.28515625" customWidth="1"/>
    <col min="32" max="33" width="17.140625" customWidth="1"/>
    <col min="34" max="34" width="14.28515625" customWidth="1"/>
    <col min="35" max="37" width="28.5703125" customWidth="1"/>
    <col min="38" max="40" width="17.140625" customWidth="1"/>
    <col min="41" max="41" width="14.28515625" customWidth="1"/>
    <col min="42" max="43" width="28.5703125" customWidth="1"/>
    <col min="45" max="45" width="14.28515625" customWidth="1"/>
    <col min="47" max="47" width="14.28515625" customWidth="1"/>
    <col min="48" max="48" width="17.140625" customWidth="1"/>
    <col min="49" max="49" width="28.5703125" customWidth="1"/>
    <col min="50" max="51" width="57.140625" customWidth="1"/>
  </cols>
  <sheetData>
    <row r="1" spans="1:51" ht="48"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row>
    <row r="2" spans="1:51" ht="32.1" customHeight="1" x14ac:dyDescent="0.25">
      <c r="A2" s="6">
        <v>1</v>
      </c>
      <c r="B2" s="3">
        <v>45054.401053240741</v>
      </c>
      <c r="C2" s="4" t="s">
        <v>51</v>
      </c>
      <c r="D2" s="4" t="s">
        <v>52</v>
      </c>
      <c r="E2" s="3">
        <v>44977.499097222222</v>
      </c>
      <c r="F2" s="4" t="s">
        <v>53</v>
      </c>
      <c r="H2" s="4" t="s">
        <v>54</v>
      </c>
      <c r="I2" s="4" t="s">
        <v>55</v>
      </c>
      <c r="J2" s="4" t="s">
        <v>56</v>
      </c>
      <c r="K2" s="4" t="s">
        <v>57</v>
      </c>
      <c r="L2" s="4" t="s">
        <v>58</v>
      </c>
      <c r="M2" s="4" t="s">
        <v>59</v>
      </c>
      <c r="N2" s="4" t="s">
        <v>60</v>
      </c>
      <c r="O2" s="4" t="s">
        <v>61</v>
      </c>
      <c r="P2" s="4" t="s">
        <v>14</v>
      </c>
      <c r="Q2" s="4" t="s">
        <v>62</v>
      </c>
      <c r="R2" s="4" t="s">
        <v>63</v>
      </c>
      <c r="S2">
        <v>2</v>
      </c>
      <c r="T2">
        <v>2</v>
      </c>
      <c r="U2">
        <v>2</v>
      </c>
      <c r="V2" s="4" t="s">
        <v>64</v>
      </c>
      <c r="W2" s="4" t="s">
        <v>65</v>
      </c>
      <c r="X2" s="4" t="s">
        <v>65</v>
      </c>
      <c r="Z2" s="4" t="s">
        <v>65</v>
      </c>
      <c r="AC2" s="4" t="s">
        <v>66</v>
      </c>
      <c r="AD2" s="4" t="s">
        <v>37</v>
      </c>
      <c r="AE2" s="4" t="s">
        <v>67</v>
      </c>
      <c r="AF2">
        <v>2</v>
      </c>
      <c r="AG2">
        <v>120</v>
      </c>
      <c r="AH2" s="4" t="s">
        <v>68</v>
      </c>
      <c r="AI2" s="4" t="s">
        <v>69</v>
      </c>
      <c r="AJ2" s="4" t="s">
        <v>70</v>
      </c>
      <c r="AK2" s="4" t="s">
        <v>54</v>
      </c>
      <c r="AL2">
        <v>1</v>
      </c>
      <c r="AM2">
        <v>1</v>
      </c>
      <c r="AN2">
        <v>0</v>
      </c>
      <c r="AO2" s="4" t="s">
        <v>71</v>
      </c>
      <c r="AP2" s="4" t="s">
        <v>72</v>
      </c>
      <c r="AQ2" s="4" t="s">
        <v>73</v>
      </c>
      <c r="AR2" t="b">
        <v>0</v>
      </c>
      <c r="AU2" s="4" t="s">
        <v>74</v>
      </c>
      <c r="AV2">
        <v>1</v>
      </c>
      <c r="AW2" s="4" t="s">
        <v>75</v>
      </c>
      <c r="AX2" s="4" t="s">
        <v>76</v>
      </c>
      <c r="AY2" s="4" t="s">
        <v>77</v>
      </c>
    </row>
    <row r="3" spans="1:51" ht="32.1" customHeight="1" x14ac:dyDescent="0.25">
      <c r="A3" s="6">
        <v>2</v>
      </c>
      <c r="B3" s="3">
        <v>45054.401053240741</v>
      </c>
      <c r="C3" s="4" t="s">
        <v>53</v>
      </c>
      <c r="D3" s="4" t="s">
        <v>78</v>
      </c>
      <c r="E3" s="3">
        <v>44979.60527777778</v>
      </c>
      <c r="F3" s="4" t="s">
        <v>53</v>
      </c>
      <c r="G3" s="4" t="s">
        <v>79</v>
      </c>
      <c r="H3" s="4" t="s">
        <v>80</v>
      </c>
      <c r="I3" s="4" t="s">
        <v>81</v>
      </c>
      <c r="J3" s="4" t="s">
        <v>56</v>
      </c>
      <c r="K3" s="4" t="s">
        <v>57</v>
      </c>
      <c r="L3" s="4" t="s">
        <v>58</v>
      </c>
      <c r="M3" s="4" t="s">
        <v>59</v>
      </c>
      <c r="N3" s="4" t="s">
        <v>60</v>
      </c>
      <c r="O3" s="4" t="s">
        <v>61</v>
      </c>
      <c r="P3" s="4" t="s">
        <v>14</v>
      </c>
      <c r="Q3" s="4" t="s">
        <v>82</v>
      </c>
      <c r="R3" s="4" t="s">
        <v>83</v>
      </c>
      <c r="S3">
        <v>1</v>
      </c>
      <c r="T3">
        <v>1</v>
      </c>
      <c r="U3">
        <v>2</v>
      </c>
      <c r="V3" s="4" t="s">
        <v>84</v>
      </c>
      <c r="W3" s="4" t="s">
        <v>65</v>
      </c>
      <c r="X3" s="4" t="s">
        <v>65</v>
      </c>
      <c r="Z3" s="4" t="s">
        <v>65</v>
      </c>
      <c r="AC3" s="4" t="s">
        <v>85</v>
      </c>
      <c r="AD3" s="4" t="s">
        <v>37</v>
      </c>
      <c r="AE3" s="4" t="s">
        <v>86</v>
      </c>
      <c r="AF3">
        <v>1</v>
      </c>
      <c r="AG3">
        <v>50</v>
      </c>
      <c r="AH3" s="4" t="s">
        <v>68</v>
      </c>
      <c r="AI3" s="4" t="s">
        <v>87</v>
      </c>
      <c r="AJ3" s="4" t="s">
        <v>88</v>
      </c>
      <c r="AK3" s="4" t="s">
        <v>89</v>
      </c>
      <c r="AL3">
        <v>1</v>
      </c>
      <c r="AM3">
        <v>0</v>
      </c>
      <c r="AN3">
        <v>0</v>
      </c>
      <c r="AO3" s="4" t="s">
        <v>37</v>
      </c>
      <c r="AP3" s="4" t="s">
        <v>90</v>
      </c>
      <c r="AQ3" s="4" t="s">
        <v>73</v>
      </c>
      <c r="AR3" t="b">
        <v>0</v>
      </c>
      <c r="AU3" s="4" t="s">
        <v>37</v>
      </c>
      <c r="AV3">
        <v>1</v>
      </c>
      <c r="AW3" s="4" t="s">
        <v>91</v>
      </c>
      <c r="AX3" s="4" t="s">
        <v>92</v>
      </c>
      <c r="AY3" s="4" t="s">
        <v>93</v>
      </c>
    </row>
    <row r="4" spans="1:51" ht="32.1" customHeight="1" x14ac:dyDescent="0.25">
      <c r="A4" s="6">
        <v>3</v>
      </c>
      <c r="B4" s="3">
        <v>45054.401041666664</v>
      </c>
      <c r="C4" s="4" t="s">
        <v>94</v>
      </c>
      <c r="D4" s="4" t="s">
        <v>95</v>
      </c>
      <c r="E4" s="3">
        <v>44979.723055555558</v>
      </c>
      <c r="F4" s="4" t="s">
        <v>96</v>
      </c>
      <c r="G4" s="4" t="s">
        <v>97</v>
      </c>
      <c r="H4" s="4" t="s">
        <v>98</v>
      </c>
      <c r="J4" s="4" t="s">
        <v>56</v>
      </c>
      <c r="K4" s="4" t="s">
        <v>57</v>
      </c>
      <c r="L4" s="4" t="s">
        <v>58</v>
      </c>
      <c r="M4" s="4" t="s">
        <v>59</v>
      </c>
      <c r="N4" s="4" t="s">
        <v>60</v>
      </c>
      <c r="O4" s="4" t="s">
        <v>61</v>
      </c>
      <c r="P4" s="4" t="s">
        <v>14</v>
      </c>
      <c r="Q4" s="4" t="s">
        <v>99</v>
      </c>
      <c r="R4" s="4" t="s">
        <v>100</v>
      </c>
      <c r="S4">
        <v>1</v>
      </c>
      <c r="T4">
        <v>1</v>
      </c>
      <c r="U4">
        <v>2</v>
      </c>
      <c r="V4" s="4" t="s">
        <v>101</v>
      </c>
      <c r="W4" s="4" t="s">
        <v>65</v>
      </c>
      <c r="X4" s="4" t="s">
        <v>65</v>
      </c>
      <c r="Z4" s="4" t="s">
        <v>65</v>
      </c>
      <c r="AC4" s="4" t="s">
        <v>102</v>
      </c>
      <c r="AD4" s="4" t="s">
        <v>37</v>
      </c>
      <c r="AE4" s="4" t="s">
        <v>67</v>
      </c>
      <c r="AF4">
        <v>1</v>
      </c>
      <c r="AG4">
        <v>130</v>
      </c>
      <c r="AH4" s="4" t="s">
        <v>68</v>
      </c>
      <c r="AI4" s="4" t="s">
        <v>103</v>
      </c>
      <c r="AJ4" s="4" t="s">
        <v>104</v>
      </c>
      <c r="AK4" s="4" t="s">
        <v>105</v>
      </c>
      <c r="AL4">
        <v>1</v>
      </c>
      <c r="AM4">
        <v>0</v>
      </c>
      <c r="AN4">
        <v>0</v>
      </c>
      <c r="AO4" s="4" t="s">
        <v>37</v>
      </c>
      <c r="AP4" s="4" t="s">
        <v>90</v>
      </c>
      <c r="AQ4" s="4" t="s">
        <v>73</v>
      </c>
      <c r="AR4" t="b">
        <v>0</v>
      </c>
      <c r="AU4" s="4" t="s">
        <v>37</v>
      </c>
      <c r="AV4">
        <v>1</v>
      </c>
      <c r="AW4" s="4" t="s">
        <v>106</v>
      </c>
      <c r="AX4" s="4" t="s">
        <v>107</v>
      </c>
      <c r="AY4" s="4" t="s">
        <v>108</v>
      </c>
    </row>
    <row r="5" spans="1:51" ht="32.1" customHeight="1" x14ac:dyDescent="0.25">
      <c r="A5" s="6">
        <v>4</v>
      </c>
      <c r="B5" s="3">
        <v>45054.401041666664</v>
      </c>
      <c r="C5" s="4" t="s">
        <v>94</v>
      </c>
      <c r="D5" s="4" t="s">
        <v>109</v>
      </c>
      <c r="E5" s="3">
        <v>44979.752986111111</v>
      </c>
      <c r="F5" s="4" t="s">
        <v>96</v>
      </c>
      <c r="G5" s="4" t="s">
        <v>110</v>
      </c>
      <c r="H5" s="4" t="s">
        <v>111</v>
      </c>
      <c r="I5" s="4" t="s">
        <v>112</v>
      </c>
      <c r="J5" s="4" t="s">
        <v>56</v>
      </c>
      <c r="K5" s="4" t="s">
        <v>57</v>
      </c>
      <c r="L5" s="4" t="s">
        <v>58</v>
      </c>
      <c r="M5" s="4" t="s">
        <v>59</v>
      </c>
      <c r="N5" s="4" t="s">
        <v>60</v>
      </c>
      <c r="O5" s="4" t="s">
        <v>61</v>
      </c>
      <c r="P5" s="4" t="s">
        <v>14</v>
      </c>
      <c r="Q5" s="4" t="s">
        <v>113</v>
      </c>
      <c r="R5" s="4" t="s">
        <v>114</v>
      </c>
      <c r="S5">
        <v>1</v>
      </c>
      <c r="T5">
        <v>1</v>
      </c>
      <c r="U5">
        <v>2</v>
      </c>
      <c r="V5" s="4" t="s">
        <v>115</v>
      </c>
      <c r="W5" s="4" t="s">
        <v>116</v>
      </c>
      <c r="X5" s="4" t="s">
        <v>65</v>
      </c>
      <c r="Z5" s="4" t="s">
        <v>65</v>
      </c>
      <c r="AC5" s="4" t="s">
        <v>117</v>
      </c>
      <c r="AD5" s="4" t="s">
        <v>37</v>
      </c>
      <c r="AE5" s="4" t="s">
        <v>67</v>
      </c>
      <c r="AF5">
        <v>1</v>
      </c>
      <c r="AG5">
        <v>120</v>
      </c>
      <c r="AH5" s="4" t="s">
        <v>68</v>
      </c>
      <c r="AI5" s="4" t="s">
        <v>118</v>
      </c>
      <c r="AJ5" s="4" t="s">
        <v>119</v>
      </c>
      <c r="AK5" s="4" t="s">
        <v>120</v>
      </c>
      <c r="AL5">
        <v>1</v>
      </c>
      <c r="AM5">
        <v>0</v>
      </c>
      <c r="AN5">
        <v>0</v>
      </c>
      <c r="AO5" s="4" t="s">
        <v>37</v>
      </c>
      <c r="AP5" s="4" t="s">
        <v>90</v>
      </c>
      <c r="AQ5" s="4" t="s">
        <v>73</v>
      </c>
      <c r="AR5" t="b">
        <v>0</v>
      </c>
      <c r="AU5" s="4" t="s">
        <v>37</v>
      </c>
      <c r="AV5">
        <v>1</v>
      </c>
      <c r="AW5" s="4" t="s">
        <v>121</v>
      </c>
      <c r="AX5" s="4" t="s">
        <v>122</v>
      </c>
      <c r="AY5" s="4" t="s">
        <v>123</v>
      </c>
    </row>
    <row r="6" spans="1:51" ht="32.1" hidden="1" customHeight="1" x14ac:dyDescent="0.25">
      <c r="A6" s="6">
        <v>1</v>
      </c>
      <c r="B6" s="3">
        <v>45054.401041666664</v>
      </c>
      <c r="C6" s="4" t="s">
        <v>96</v>
      </c>
      <c r="D6" s="4" t="s">
        <v>124</v>
      </c>
      <c r="E6" s="3">
        <v>44978.79115740741</v>
      </c>
      <c r="F6" s="4" t="s">
        <v>96</v>
      </c>
      <c r="G6" s="4" t="s">
        <v>125</v>
      </c>
      <c r="H6" s="4" t="s">
        <v>126</v>
      </c>
      <c r="J6" s="4" t="s">
        <v>56</v>
      </c>
      <c r="K6" s="4" t="s">
        <v>57</v>
      </c>
      <c r="L6" s="4" t="s">
        <v>58</v>
      </c>
      <c r="M6" s="4" t="s">
        <v>59</v>
      </c>
      <c r="N6" s="4" t="s">
        <v>60</v>
      </c>
      <c r="O6" s="4" t="s">
        <v>61</v>
      </c>
      <c r="P6" s="4" t="s">
        <v>14</v>
      </c>
      <c r="Q6" s="4" t="s">
        <v>127</v>
      </c>
      <c r="R6" s="4" t="s">
        <v>128</v>
      </c>
      <c r="S6">
        <v>3</v>
      </c>
      <c r="T6">
        <v>3</v>
      </c>
      <c r="U6">
        <v>2</v>
      </c>
      <c r="V6" s="4" t="s">
        <v>129</v>
      </c>
      <c r="W6" s="4" t="s">
        <v>65</v>
      </c>
      <c r="X6" s="4" t="s">
        <v>65</v>
      </c>
      <c r="Z6" s="4" t="s">
        <v>65</v>
      </c>
      <c r="AC6" s="4" t="s">
        <v>130</v>
      </c>
      <c r="AD6" s="4" t="s">
        <v>37</v>
      </c>
      <c r="AE6" s="4" t="s">
        <v>67</v>
      </c>
      <c r="AF6">
        <v>3</v>
      </c>
      <c r="AG6">
        <v>130</v>
      </c>
      <c r="AH6" s="4" t="s">
        <v>68</v>
      </c>
      <c r="AI6" s="4" t="s">
        <v>131</v>
      </c>
      <c r="AJ6" s="4" t="s">
        <v>132</v>
      </c>
      <c r="AK6" s="4" t="s">
        <v>133</v>
      </c>
      <c r="AL6">
        <v>3</v>
      </c>
      <c r="AM6">
        <v>0</v>
      </c>
      <c r="AN6">
        <v>0</v>
      </c>
      <c r="AO6" s="4" t="s">
        <v>37</v>
      </c>
      <c r="AP6" s="4" t="s">
        <v>90</v>
      </c>
      <c r="AQ6" s="4" t="s">
        <v>134</v>
      </c>
      <c r="AR6" t="b">
        <v>0</v>
      </c>
      <c r="AU6" s="4" t="s">
        <v>37</v>
      </c>
      <c r="AV6">
        <v>3</v>
      </c>
      <c r="AW6" s="4" t="s">
        <v>135</v>
      </c>
      <c r="AX6" s="4" t="s">
        <v>136</v>
      </c>
      <c r="AY6" s="4" t="s">
        <v>137</v>
      </c>
    </row>
    <row r="7" spans="1:51" ht="32.1" customHeight="1" x14ac:dyDescent="0.25">
      <c r="A7" s="6">
        <v>6</v>
      </c>
      <c r="B7" s="3">
        <v>45054.400949074072</v>
      </c>
      <c r="C7" s="4" t="s">
        <v>138</v>
      </c>
      <c r="F7" s="4" t="s">
        <v>139</v>
      </c>
      <c r="G7" s="4" t="s">
        <v>140</v>
      </c>
      <c r="H7" s="4" t="s">
        <v>141</v>
      </c>
      <c r="I7" s="4" t="s">
        <v>142</v>
      </c>
      <c r="J7" s="4" t="s">
        <v>56</v>
      </c>
      <c r="K7" s="4" t="s">
        <v>57</v>
      </c>
      <c r="L7" s="4" t="s">
        <v>58</v>
      </c>
      <c r="M7" s="4" t="s">
        <v>59</v>
      </c>
      <c r="N7" s="4" t="s">
        <v>60</v>
      </c>
      <c r="O7" s="4" t="s">
        <v>61</v>
      </c>
      <c r="P7" s="4" t="s">
        <v>14</v>
      </c>
      <c r="Q7" s="4" t="s">
        <v>143</v>
      </c>
      <c r="R7" s="4" t="s">
        <v>144</v>
      </c>
      <c r="S7">
        <v>1</v>
      </c>
      <c r="T7">
        <v>1</v>
      </c>
      <c r="U7">
        <v>1</v>
      </c>
      <c r="V7" s="4" t="s">
        <v>145</v>
      </c>
      <c r="X7" s="4" t="s">
        <v>65</v>
      </c>
      <c r="Z7" s="4" t="s">
        <v>65</v>
      </c>
      <c r="AD7" s="4" t="s">
        <v>37</v>
      </c>
      <c r="AE7" s="4" t="s">
        <v>146</v>
      </c>
      <c r="AF7">
        <v>2</v>
      </c>
      <c r="AG7">
        <v>80</v>
      </c>
      <c r="AH7" s="4" t="s">
        <v>147</v>
      </c>
      <c r="AI7" s="4" t="s">
        <v>148</v>
      </c>
      <c r="AJ7" s="4" t="s">
        <v>149</v>
      </c>
      <c r="AK7" s="4" t="s">
        <v>150</v>
      </c>
      <c r="AL7">
        <v>1</v>
      </c>
      <c r="AM7">
        <v>0</v>
      </c>
      <c r="AN7">
        <v>0</v>
      </c>
      <c r="AO7" s="4" t="s">
        <v>37</v>
      </c>
      <c r="AP7" s="4" t="s">
        <v>72</v>
      </c>
      <c r="AQ7" s="4" t="s">
        <v>73</v>
      </c>
      <c r="AR7" t="b">
        <v>0</v>
      </c>
      <c r="AU7" s="4" t="s">
        <v>37</v>
      </c>
      <c r="AV7">
        <v>1</v>
      </c>
      <c r="AW7" s="4" t="s">
        <v>151</v>
      </c>
      <c r="AX7" s="4" t="s">
        <v>152</v>
      </c>
      <c r="AY7" s="4" t="s">
        <v>153</v>
      </c>
    </row>
    <row r="8" spans="1:51" ht="32.1" customHeight="1" x14ac:dyDescent="0.25">
      <c r="A8" s="6">
        <v>7</v>
      </c>
      <c r="B8" s="3">
        <v>45054.400949074072</v>
      </c>
      <c r="C8" s="4" t="s">
        <v>53</v>
      </c>
      <c r="D8" s="4" t="s">
        <v>154</v>
      </c>
      <c r="E8" s="3">
        <v>44974.608275462961</v>
      </c>
      <c r="F8" s="4" t="s">
        <v>53</v>
      </c>
      <c r="G8" s="4" t="s">
        <v>155</v>
      </c>
      <c r="H8" s="4" t="s">
        <v>156</v>
      </c>
      <c r="I8" s="4" t="s">
        <v>157</v>
      </c>
      <c r="J8" s="4" t="s">
        <v>56</v>
      </c>
      <c r="K8" s="4" t="s">
        <v>57</v>
      </c>
      <c r="L8" s="4" t="s">
        <v>58</v>
      </c>
      <c r="M8" s="4" t="s">
        <v>59</v>
      </c>
      <c r="N8" s="4" t="s">
        <v>60</v>
      </c>
      <c r="O8" s="4" t="s">
        <v>61</v>
      </c>
      <c r="P8" s="4" t="s">
        <v>14</v>
      </c>
      <c r="Q8" s="4" t="s">
        <v>158</v>
      </c>
      <c r="R8" s="4" t="s">
        <v>114</v>
      </c>
      <c r="S8">
        <v>2</v>
      </c>
      <c r="T8">
        <v>2</v>
      </c>
      <c r="U8">
        <v>2</v>
      </c>
      <c r="V8" s="4" t="s">
        <v>159</v>
      </c>
      <c r="W8" s="4" t="s">
        <v>65</v>
      </c>
      <c r="X8" s="4" t="s">
        <v>65</v>
      </c>
      <c r="Z8" s="4" t="s">
        <v>65</v>
      </c>
      <c r="AC8" s="4" t="s">
        <v>160</v>
      </c>
      <c r="AD8" s="4" t="s">
        <v>37</v>
      </c>
      <c r="AE8" s="4" t="s">
        <v>146</v>
      </c>
      <c r="AF8">
        <v>2</v>
      </c>
      <c r="AG8">
        <v>100</v>
      </c>
      <c r="AH8" s="4" t="s">
        <v>68</v>
      </c>
      <c r="AI8" s="4" t="s">
        <v>161</v>
      </c>
      <c r="AJ8" s="4" t="s">
        <v>162</v>
      </c>
      <c r="AK8" s="4" t="s">
        <v>163</v>
      </c>
      <c r="AL8">
        <v>2</v>
      </c>
      <c r="AM8">
        <v>0</v>
      </c>
      <c r="AN8">
        <v>0</v>
      </c>
      <c r="AO8" s="4" t="s">
        <v>37</v>
      </c>
      <c r="AP8" s="4" t="s">
        <v>72</v>
      </c>
      <c r="AQ8" s="4" t="s">
        <v>73</v>
      </c>
      <c r="AR8" t="b">
        <v>0</v>
      </c>
      <c r="AU8" s="4" t="s">
        <v>37</v>
      </c>
      <c r="AV8">
        <v>2</v>
      </c>
      <c r="AW8" s="4" t="s">
        <v>164</v>
      </c>
      <c r="AX8" s="4" t="s">
        <v>165</v>
      </c>
      <c r="AY8" s="4" t="s">
        <v>166</v>
      </c>
    </row>
    <row r="9" spans="1:51" ht="32.1" hidden="1" customHeight="1" x14ac:dyDescent="0.25">
      <c r="A9" s="6">
        <v>2</v>
      </c>
      <c r="B9" s="3">
        <v>45054.400891203702</v>
      </c>
      <c r="C9" s="4" t="s">
        <v>167</v>
      </c>
      <c r="D9" s="4" t="s">
        <v>168</v>
      </c>
      <c r="E9" s="3">
        <v>44996.457152777781</v>
      </c>
      <c r="F9" s="4" t="s">
        <v>169</v>
      </c>
      <c r="G9" s="4" t="s">
        <v>170</v>
      </c>
      <c r="H9" s="4" t="s">
        <v>171</v>
      </c>
      <c r="J9" s="4" t="s">
        <v>56</v>
      </c>
      <c r="K9" s="4" t="s">
        <v>57</v>
      </c>
      <c r="L9" s="4" t="s">
        <v>58</v>
      </c>
      <c r="M9" s="4" t="s">
        <v>59</v>
      </c>
      <c r="N9" s="4" t="s">
        <v>60</v>
      </c>
      <c r="O9" s="4" t="s">
        <v>61</v>
      </c>
      <c r="P9" s="4" t="s">
        <v>14</v>
      </c>
      <c r="Q9" s="4" t="s">
        <v>172</v>
      </c>
      <c r="R9" s="4" t="s">
        <v>173</v>
      </c>
      <c r="S9">
        <v>1</v>
      </c>
      <c r="T9">
        <v>1</v>
      </c>
      <c r="U9">
        <v>2</v>
      </c>
      <c r="V9" s="4" t="s">
        <v>174</v>
      </c>
      <c r="W9" s="4" t="s">
        <v>65</v>
      </c>
      <c r="X9" s="4" t="s">
        <v>65</v>
      </c>
      <c r="Z9" s="4" t="s">
        <v>65</v>
      </c>
      <c r="AC9" s="4" t="s">
        <v>175</v>
      </c>
      <c r="AD9" s="4" t="s">
        <v>176</v>
      </c>
      <c r="AF9">
        <v>1</v>
      </c>
      <c r="AG9">
        <v>10</v>
      </c>
      <c r="AH9" s="4" t="s">
        <v>68</v>
      </c>
      <c r="AJ9" s="4" t="s">
        <v>177</v>
      </c>
      <c r="AK9" s="4" t="s">
        <v>178</v>
      </c>
      <c r="AL9">
        <v>0</v>
      </c>
      <c r="AM9">
        <v>0</v>
      </c>
      <c r="AN9">
        <v>0</v>
      </c>
      <c r="AO9" s="4" t="s">
        <v>176</v>
      </c>
      <c r="AP9" s="4" t="s">
        <v>179</v>
      </c>
      <c r="AQ9" s="4" t="s">
        <v>180</v>
      </c>
      <c r="AR9" t="b">
        <v>1</v>
      </c>
      <c r="AS9" s="4" t="s">
        <v>181</v>
      </c>
      <c r="AU9" s="4" t="s">
        <v>182</v>
      </c>
      <c r="AV9">
        <v>1</v>
      </c>
      <c r="AW9" s="4" t="s">
        <v>183</v>
      </c>
      <c r="AX9" s="4" t="s">
        <v>184</v>
      </c>
      <c r="AY9" s="4" t="s">
        <v>185</v>
      </c>
    </row>
    <row r="10" spans="1:51" ht="32.1" customHeight="1" x14ac:dyDescent="0.25">
      <c r="A10" s="6">
        <v>9</v>
      </c>
      <c r="B10" s="3">
        <v>45054.400682870371</v>
      </c>
      <c r="C10" s="4" t="s">
        <v>53</v>
      </c>
      <c r="D10" s="4" t="s">
        <v>186</v>
      </c>
      <c r="E10" s="3">
        <v>44981.495578703703</v>
      </c>
      <c r="F10" s="4" t="s">
        <v>53</v>
      </c>
      <c r="G10" s="4" t="s">
        <v>187</v>
      </c>
      <c r="H10" s="4" t="s">
        <v>188</v>
      </c>
      <c r="I10" s="4" t="s">
        <v>189</v>
      </c>
      <c r="J10" s="4" t="s">
        <v>56</v>
      </c>
      <c r="K10" s="4" t="s">
        <v>57</v>
      </c>
      <c r="L10" s="4" t="s">
        <v>58</v>
      </c>
      <c r="M10" s="4" t="s">
        <v>59</v>
      </c>
      <c r="N10" s="4" t="s">
        <v>60</v>
      </c>
      <c r="O10" s="4" t="s">
        <v>61</v>
      </c>
      <c r="P10" s="4" t="s">
        <v>14</v>
      </c>
      <c r="Q10" s="4" t="s">
        <v>190</v>
      </c>
      <c r="R10" s="4" t="s">
        <v>191</v>
      </c>
      <c r="S10">
        <v>1</v>
      </c>
      <c r="T10">
        <v>1</v>
      </c>
      <c r="U10">
        <v>1</v>
      </c>
      <c r="V10" s="4" t="s">
        <v>192</v>
      </c>
      <c r="W10" s="4" t="s">
        <v>65</v>
      </c>
      <c r="X10" s="4" t="s">
        <v>193</v>
      </c>
      <c r="Z10" s="4" t="s">
        <v>65</v>
      </c>
      <c r="AC10" s="4" t="s">
        <v>194</v>
      </c>
      <c r="AD10" s="4" t="s">
        <v>37</v>
      </c>
      <c r="AE10" s="4" t="s">
        <v>146</v>
      </c>
      <c r="AF10">
        <v>1</v>
      </c>
      <c r="AG10">
        <v>90</v>
      </c>
      <c r="AH10" s="4" t="s">
        <v>68</v>
      </c>
      <c r="AI10" s="4" t="s">
        <v>195</v>
      </c>
      <c r="AK10" s="4" t="s">
        <v>196</v>
      </c>
      <c r="AL10">
        <v>1</v>
      </c>
      <c r="AM10">
        <v>0</v>
      </c>
      <c r="AN10">
        <v>0</v>
      </c>
      <c r="AO10" s="4" t="s">
        <v>37</v>
      </c>
      <c r="AP10" s="4" t="s">
        <v>197</v>
      </c>
      <c r="AQ10" s="4" t="s">
        <v>73</v>
      </c>
      <c r="AR10" t="b">
        <v>0</v>
      </c>
      <c r="AW10" s="4" t="s">
        <v>198</v>
      </c>
      <c r="AX10" s="4" t="s">
        <v>199</v>
      </c>
      <c r="AY10" s="4" t="s">
        <v>200</v>
      </c>
    </row>
    <row r="11" spans="1:51" ht="32.1" customHeight="1" x14ac:dyDescent="0.25">
      <c r="A11" s="6">
        <v>10</v>
      </c>
      <c r="B11" s="3">
        <v>45054.400682870371</v>
      </c>
      <c r="C11" s="4" t="s">
        <v>53</v>
      </c>
      <c r="D11" s="4" t="s">
        <v>201</v>
      </c>
      <c r="E11" s="3">
        <v>44976.600798611114</v>
      </c>
      <c r="F11" s="4" t="s">
        <v>53</v>
      </c>
      <c r="G11" s="4" t="s">
        <v>202</v>
      </c>
      <c r="H11" s="4" t="s">
        <v>203</v>
      </c>
      <c r="I11" s="4" t="s">
        <v>204</v>
      </c>
      <c r="J11" s="4" t="s">
        <v>56</v>
      </c>
      <c r="K11" s="4" t="s">
        <v>57</v>
      </c>
      <c r="L11" s="4" t="s">
        <v>58</v>
      </c>
      <c r="M11" s="4" t="s">
        <v>59</v>
      </c>
      <c r="N11" s="4" t="s">
        <v>60</v>
      </c>
      <c r="O11" s="4" t="s">
        <v>61</v>
      </c>
      <c r="P11" s="4" t="s">
        <v>14</v>
      </c>
      <c r="Q11" s="4" t="s">
        <v>205</v>
      </c>
      <c r="R11" s="4" t="s">
        <v>206</v>
      </c>
      <c r="S11">
        <v>2</v>
      </c>
      <c r="T11">
        <v>2</v>
      </c>
      <c r="U11">
        <v>1</v>
      </c>
      <c r="V11" s="4" t="s">
        <v>207</v>
      </c>
      <c r="W11" s="4" t="s">
        <v>65</v>
      </c>
      <c r="X11" s="4" t="s">
        <v>193</v>
      </c>
      <c r="Z11" s="4" t="s">
        <v>65</v>
      </c>
      <c r="AC11" s="4" t="s">
        <v>208</v>
      </c>
      <c r="AD11" s="4" t="s">
        <v>37</v>
      </c>
      <c r="AE11" s="4" t="s">
        <v>146</v>
      </c>
      <c r="AF11">
        <v>1</v>
      </c>
      <c r="AG11">
        <v>100</v>
      </c>
      <c r="AH11" s="4" t="s">
        <v>68</v>
      </c>
      <c r="AI11" s="4" t="s">
        <v>209</v>
      </c>
      <c r="AK11" s="4" t="s">
        <v>210</v>
      </c>
      <c r="AL11">
        <v>1</v>
      </c>
      <c r="AM11">
        <v>1</v>
      </c>
      <c r="AN11">
        <v>0</v>
      </c>
      <c r="AO11" s="4" t="s">
        <v>71</v>
      </c>
      <c r="AP11" s="4" t="s">
        <v>197</v>
      </c>
      <c r="AQ11" s="4" t="s">
        <v>73</v>
      </c>
      <c r="AR11" t="b">
        <v>0</v>
      </c>
      <c r="AW11" s="4" t="s">
        <v>211</v>
      </c>
      <c r="AX11" s="4" t="s">
        <v>212</v>
      </c>
      <c r="AY11" s="4" t="s">
        <v>213</v>
      </c>
    </row>
    <row r="12" spans="1:51" ht="32.1" customHeight="1" x14ac:dyDescent="0.25">
      <c r="A12" s="6">
        <v>11</v>
      </c>
      <c r="B12" s="3">
        <v>45054.400682870371</v>
      </c>
      <c r="C12" s="4" t="s">
        <v>214</v>
      </c>
      <c r="D12" s="4" t="s">
        <v>215</v>
      </c>
      <c r="E12" s="3">
        <v>44975.526817129627</v>
      </c>
      <c r="F12" s="4" t="s">
        <v>53</v>
      </c>
      <c r="G12" s="4" t="s">
        <v>216</v>
      </c>
      <c r="H12" s="4" t="s">
        <v>217</v>
      </c>
      <c r="I12" s="4" t="s">
        <v>218</v>
      </c>
      <c r="J12" s="4" t="s">
        <v>56</v>
      </c>
      <c r="K12" s="4" t="s">
        <v>57</v>
      </c>
      <c r="L12" s="4" t="s">
        <v>58</v>
      </c>
      <c r="M12" s="4" t="s">
        <v>59</v>
      </c>
      <c r="N12" s="4" t="s">
        <v>60</v>
      </c>
      <c r="O12" s="4" t="s">
        <v>61</v>
      </c>
      <c r="P12" s="4" t="s">
        <v>14</v>
      </c>
      <c r="Q12" s="4" t="s">
        <v>219</v>
      </c>
      <c r="R12" s="4" t="s">
        <v>220</v>
      </c>
      <c r="S12">
        <v>1</v>
      </c>
      <c r="T12">
        <v>1</v>
      </c>
      <c r="U12">
        <v>1</v>
      </c>
      <c r="V12" s="4" t="s">
        <v>221</v>
      </c>
      <c r="W12" s="4" t="s">
        <v>65</v>
      </c>
      <c r="X12" s="4" t="s">
        <v>193</v>
      </c>
      <c r="Z12" s="4" t="s">
        <v>65</v>
      </c>
      <c r="AC12" s="4" t="s">
        <v>222</v>
      </c>
      <c r="AD12" s="4" t="s">
        <v>37</v>
      </c>
      <c r="AE12" s="4" t="s">
        <v>146</v>
      </c>
      <c r="AF12">
        <v>1</v>
      </c>
      <c r="AG12">
        <v>100</v>
      </c>
      <c r="AH12" s="4" t="s">
        <v>68</v>
      </c>
      <c r="AI12" s="4" t="s">
        <v>223</v>
      </c>
      <c r="AK12" s="4" t="s">
        <v>224</v>
      </c>
      <c r="AL12">
        <v>1</v>
      </c>
      <c r="AM12">
        <v>0</v>
      </c>
      <c r="AN12">
        <v>0</v>
      </c>
      <c r="AO12" s="4" t="s">
        <v>37</v>
      </c>
      <c r="AP12" s="4" t="s">
        <v>197</v>
      </c>
      <c r="AQ12" s="4" t="s">
        <v>73</v>
      </c>
      <c r="AR12" t="b">
        <v>0</v>
      </c>
      <c r="AW12" s="4" t="s">
        <v>225</v>
      </c>
      <c r="AX12" s="4" t="s">
        <v>226</v>
      </c>
      <c r="AY12" s="4" t="s">
        <v>227</v>
      </c>
    </row>
    <row r="13" spans="1:51" ht="32.1" customHeight="1" x14ac:dyDescent="0.25">
      <c r="A13" s="6">
        <v>12</v>
      </c>
      <c r="B13" s="3">
        <v>45054.400682870371</v>
      </c>
      <c r="C13" s="4" t="s">
        <v>228</v>
      </c>
      <c r="D13" s="4" t="s">
        <v>229</v>
      </c>
      <c r="E13" s="3">
        <v>44981.610219907408</v>
      </c>
      <c r="F13" s="4" t="s">
        <v>228</v>
      </c>
      <c r="G13" s="4" t="s">
        <v>230</v>
      </c>
      <c r="H13" s="4" t="s">
        <v>231</v>
      </c>
      <c r="I13" s="4" t="s">
        <v>232</v>
      </c>
      <c r="J13" s="4" t="s">
        <v>56</v>
      </c>
      <c r="K13" s="4" t="s">
        <v>57</v>
      </c>
      <c r="L13" s="4" t="s">
        <v>58</v>
      </c>
      <c r="M13" s="4" t="s">
        <v>59</v>
      </c>
      <c r="N13" s="4" t="s">
        <v>60</v>
      </c>
      <c r="O13" s="4" t="s">
        <v>61</v>
      </c>
      <c r="P13" s="4" t="s">
        <v>14</v>
      </c>
      <c r="Q13" s="4" t="s">
        <v>143</v>
      </c>
      <c r="R13" s="4" t="s">
        <v>233</v>
      </c>
      <c r="S13">
        <v>1</v>
      </c>
      <c r="T13">
        <v>1</v>
      </c>
      <c r="U13">
        <v>1</v>
      </c>
      <c r="V13" s="4" t="s">
        <v>234</v>
      </c>
      <c r="W13" s="4" t="s">
        <v>65</v>
      </c>
      <c r="X13" s="4" t="s">
        <v>193</v>
      </c>
      <c r="Z13" s="4" t="s">
        <v>65</v>
      </c>
      <c r="AC13" s="4" t="s">
        <v>235</v>
      </c>
      <c r="AD13" s="4" t="s">
        <v>37</v>
      </c>
      <c r="AE13" s="4" t="s">
        <v>146</v>
      </c>
      <c r="AF13">
        <v>1</v>
      </c>
      <c r="AG13">
        <v>100</v>
      </c>
      <c r="AH13" s="4" t="s">
        <v>68</v>
      </c>
      <c r="AI13" s="4" t="s">
        <v>236</v>
      </c>
      <c r="AK13" s="4" t="s">
        <v>237</v>
      </c>
      <c r="AL13">
        <v>1</v>
      </c>
      <c r="AM13">
        <v>0</v>
      </c>
      <c r="AN13">
        <v>0</v>
      </c>
      <c r="AO13" s="4" t="s">
        <v>37</v>
      </c>
      <c r="AP13" s="4" t="s">
        <v>238</v>
      </c>
      <c r="AQ13" s="4" t="s">
        <v>73</v>
      </c>
      <c r="AR13" t="b">
        <v>0</v>
      </c>
      <c r="AW13" s="4" t="s">
        <v>239</v>
      </c>
      <c r="AX13" s="4" t="s">
        <v>240</v>
      </c>
      <c r="AY13" s="4" t="s">
        <v>241</v>
      </c>
    </row>
    <row r="14" spans="1:51" ht="32.1" customHeight="1" x14ac:dyDescent="0.25">
      <c r="A14" s="6">
        <v>13</v>
      </c>
      <c r="B14" s="3">
        <v>45054.400682870371</v>
      </c>
      <c r="C14" s="4" t="s">
        <v>167</v>
      </c>
      <c r="D14" s="4" t="s">
        <v>242</v>
      </c>
      <c r="E14" s="3">
        <v>44981.413217592592</v>
      </c>
      <c r="F14" s="4" t="s">
        <v>169</v>
      </c>
      <c r="G14" s="4" t="s">
        <v>243</v>
      </c>
      <c r="H14" s="4" t="s">
        <v>244</v>
      </c>
      <c r="I14" s="4" t="s">
        <v>245</v>
      </c>
      <c r="J14" s="4" t="s">
        <v>56</v>
      </c>
      <c r="K14" s="4" t="s">
        <v>57</v>
      </c>
      <c r="L14" s="4" t="s">
        <v>58</v>
      </c>
      <c r="M14" s="4" t="s">
        <v>59</v>
      </c>
      <c r="N14" s="4" t="s">
        <v>60</v>
      </c>
      <c r="O14" s="4" t="s">
        <v>61</v>
      </c>
      <c r="P14" s="4" t="s">
        <v>14</v>
      </c>
      <c r="Q14" s="4" t="s">
        <v>190</v>
      </c>
      <c r="R14" s="4" t="s">
        <v>63</v>
      </c>
      <c r="S14">
        <v>1</v>
      </c>
      <c r="T14">
        <v>1</v>
      </c>
      <c r="U14">
        <v>1</v>
      </c>
      <c r="V14" s="4" t="s">
        <v>246</v>
      </c>
      <c r="W14" s="4" t="s">
        <v>65</v>
      </c>
      <c r="X14" s="4" t="s">
        <v>193</v>
      </c>
      <c r="Z14" s="4" t="s">
        <v>65</v>
      </c>
      <c r="AC14" s="4" t="s">
        <v>247</v>
      </c>
      <c r="AD14" s="4" t="s">
        <v>37</v>
      </c>
      <c r="AE14" s="4" t="s">
        <v>146</v>
      </c>
      <c r="AF14">
        <v>1</v>
      </c>
      <c r="AG14">
        <v>100</v>
      </c>
      <c r="AH14" s="4" t="s">
        <v>68</v>
      </c>
      <c r="AI14" s="4" t="s">
        <v>248</v>
      </c>
      <c r="AK14" s="4" t="s">
        <v>249</v>
      </c>
      <c r="AL14">
        <v>1</v>
      </c>
      <c r="AM14">
        <v>0</v>
      </c>
      <c r="AN14">
        <v>0</v>
      </c>
      <c r="AO14" s="4" t="s">
        <v>37</v>
      </c>
      <c r="AP14" s="4" t="s">
        <v>197</v>
      </c>
      <c r="AQ14" s="4" t="s">
        <v>73</v>
      </c>
      <c r="AR14" t="b">
        <v>0</v>
      </c>
      <c r="AW14" s="4" t="s">
        <v>250</v>
      </c>
      <c r="AX14" s="4" t="s">
        <v>251</v>
      </c>
      <c r="AY14" s="4" t="s">
        <v>252</v>
      </c>
    </row>
    <row r="15" spans="1:51" ht="32.1" customHeight="1" x14ac:dyDescent="0.25">
      <c r="A15" s="6">
        <v>14</v>
      </c>
      <c r="B15" s="3">
        <v>45054.400682870371</v>
      </c>
      <c r="C15" s="4" t="s">
        <v>253</v>
      </c>
      <c r="D15" s="4" t="s">
        <v>254</v>
      </c>
      <c r="E15" s="3">
        <v>44975.661712962959</v>
      </c>
      <c r="F15" s="4" t="s">
        <v>53</v>
      </c>
      <c r="G15" s="4" t="s">
        <v>255</v>
      </c>
      <c r="H15" s="4" t="s">
        <v>256</v>
      </c>
      <c r="I15" s="4" t="s">
        <v>257</v>
      </c>
      <c r="J15" s="4" t="s">
        <v>56</v>
      </c>
      <c r="K15" s="4" t="s">
        <v>57</v>
      </c>
      <c r="L15" s="4" t="s">
        <v>58</v>
      </c>
      <c r="M15" s="4" t="s">
        <v>59</v>
      </c>
      <c r="N15" s="4" t="s">
        <v>60</v>
      </c>
      <c r="O15" s="4" t="s">
        <v>61</v>
      </c>
      <c r="P15" s="4" t="s">
        <v>14</v>
      </c>
      <c r="Q15" s="4" t="s">
        <v>205</v>
      </c>
      <c r="R15" s="4" t="s">
        <v>258</v>
      </c>
      <c r="S15">
        <v>2</v>
      </c>
      <c r="T15">
        <v>2</v>
      </c>
      <c r="U15">
        <v>1</v>
      </c>
      <c r="V15" s="4" t="s">
        <v>259</v>
      </c>
      <c r="W15" s="4" t="s">
        <v>65</v>
      </c>
      <c r="X15" s="4" t="s">
        <v>193</v>
      </c>
      <c r="Z15" s="4" t="s">
        <v>65</v>
      </c>
      <c r="AC15" s="4" t="s">
        <v>260</v>
      </c>
      <c r="AD15" s="4" t="s">
        <v>37</v>
      </c>
      <c r="AE15" s="4" t="s">
        <v>67</v>
      </c>
      <c r="AF15">
        <v>2</v>
      </c>
      <c r="AG15">
        <v>100</v>
      </c>
      <c r="AH15" s="4" t="s">
        <v>68</v>
      </c>
      <c r="AI15" s="4" t="s">
        <v>261</v>
      </c>
      <c r="AK15" s="4" t="s">
        <v>262</v>
      </c>
      <c r="AL15">
        <v>2</v>
      </c>
      <c r="AM15">
        <v>0</v>
      </c>
      <c r="AN15">
        <v>0</v>
      </c>
      <c r="AO15" s="4" t="s">
        <v>37</v>
      </c>
      <c r="AP15" s="4" t="s">
        <v>197</v>
      </c>
      <c r="AQ15" s="4" t="s">
        <v>73</v>
      </c>
      <c r="AR15" t="b">
        <v>0</v>
      </c>
      <c r="AW15" s="4" t="s">
        <v>263</v>
      </c>
      <c r="AX15" s="4" t="s">
        <v>264</v>
      </c>
      <c r="AY15" s="4" t="s">
        <v>265</v>
      </c>
    </row>
    <row r="16" spans="1:51" ht="32.1" customHeight="1" x14ac:dyDescent="0.25">
      <c r="A16" s="6">
        <v>15</v>
      </c>
      <c r="B16" s="3">
        <v>45054.400682870371</v>
      </c>
      <c r="C16" s="4" t="s">
        <v>266</v>
      </c>
      <c r="D16" s="4" t="s">
        <v>267</v>
      </c>
      <c r="E16" s="3">
        <v>44977.64503472222</v>
      </c>
      <c r="F16" s="4" t="s">
        <v>53</v>
      </c>
      <c r="G16" s="4" t="s">
        <v>268</v>
      </c>
      <c r="H16" s="4" t="s">
        <v>269</v>
      </c>
      <c r="I16" s="4" t="s">
        <v>270</v>
      </c>
      <c r="J16" s="4" t="s">
        <v>56</v>
      </c>
      <c r="K16" s="4" t="s">
        <v>57</v>
      </c>
      <c r="L16" s="4" t="s">
        <v>58</v>
      </c>
      <c r="M16" s="4" t="s">
        <v>59</v>
      </c>
      <c r="N16" s="4" t="s">
        <v>60</v>
      </c>
      <c r="O16" s="4" t="s">
        <v>61</v>
      </c>
      <c r="P16" s="4" t="s">
        <v>14</v>
      </c>
      <c r="Q16" s="4" t="s">
        <v>271</v>
      </c>
      <c r="R16" s="4" t="s">
        <v>272</v>
      </c>
      <c r="S16">
        <v>2</v>
      </c>
      <c r="T16">
        <v>2</v>
      </c>
      <c r="U16">
        <v>1</v>
      </c>
      <c r="V16" s="4" t="s">
        <v>273</v>
      </c>
      <c r="W16" s="4" t="s">
        <v>65</v>
      </c>
      <c r="X16" s="4" t="s">
        <v>193</v>
      </c>
      <c r="Z16" s="4" t="s">
        <v>65</v>
      </c>
      <c r="AC16" s="4" t="s">
        <v>274</v>
      </c>
      <c r="AD16" s="4" t="s">
        <v>37</v>
      </c>
      <c r="AE16" s="4" t="s">
        <v>67</v>
      </c>
      <c r="AF16">
        <v>2</v>
      </c>
      <c r="AG16">
        <v>115</v>
      </c>
      <c r="AH16" s="4" t="s">
        <v>68</v>
      </c>
      <c r="AI16" s="4" t="s">
        <v>275</v>
      </c>
      <c r="AK16" s="4" t="s">
        <v>276</v>
      </c>
      <c r="AL16">
        <v>2</v>
      </c>
      <c r="AM16">
        <v>0</v>
      </c>
      <c r="AN16">
        <v>0</v>
      </c>
      <c r="AO16" s="4" t="s">
        <v>37</v>
      </c>
      <c r="AP16" s="4" t="s">
        <v>197</v>
      </c>
      <c r="AQ16" s="4" t="s">
        <v>73</v>
      </c>
      <c r="AR16" t="b">
        <v>0</v>
      </c>
      <c r="AW16" s="4" t="s">
        <v>277</v>
      </c>
      <c r="AX16" s="4" t="s">
        <v>278</v>
      </c>
      <c r="AY16" s="4" t="s">
        <v>279</v>
      </c>
    </row>
    <row r="17" spans="1:51" ht="32.1" hidden="1" customHeight="1" x14ac:dyDescent="0.25">
      <c r="A17" s="6">
        <v>3</v>
      </c>
      <c r="B17" s="3">
        <v>45054.400682870371</v>
      </c>
      <c r="C17" s="4" t="s">
        <v>139</v>
      </c>
      <c r="D17" s="4" t="s">
        <v>280</v>
      </c>
      <c r="E17" s="3">
        <v>44976.632395833331</v>
      </c>
      <c r="F17" s="4" t="s">
        <v>139</v>
      </c>
      <c r="G17" s="4" t="s">
        <v>281</v>
      </c>
      <c r="H17" s="4" t="s">
        <v>282</v>
      </c>
      <c r="I17" s="4" t="s">
        <v>283</v>
      </c>
      <c r="J17" s="4" t="s">
        <v>56</v>
      </c>
      <c r="K17" s="4" t="s">
        <v>57</v>
      </c>
      <c r="L17" s="4" t="s">
        <v>58</v>
      </c>
      <c r="M17" s="4" t="s">
        <v>59</v>
      </c>
      <c r="N17" s="4" t="s">
        <v>60</v>
      </c>
      <c r="O17" s="4" t="s">
        <v>61</v>
      </c>
      <c r="P17" s="4" t="s">
        <v>14</v>
      </c>
      <c r="Q17" s="4" t="s">
        <v>205</v>
      </c>
      <c r="R17" s="4" t="s">
        <v>284</v>
      </c>
      <c r="S17">
        <v>2</v>
      </c>
      <c r="T17">
        <v>2</v>
      </c>
      <c r="U17">
        <v>1</v>
      </c>
      <c r="V17" s="4" t="s">
        <v>285</v>
      </c>
      <c r="W17" s="4" t="s">
        <v>65</v>
      </c>
      <c r="X17" s="4" t="s">
        <v>193</v>
      </c>
      <c r="Z17" s="4" t="s">
        <v>65</v>
      </c>
      <c r="AC17" s="4" t="s">
        <v>286</v>
      </c>
      <c r="AD17" s="4" t="s">
        <v>37</v>
      </c>
      <c r="AE17" s="4" t="s">
        <v>67</v>
      </c>
      <c r="AF17">
        <v>2</v>
      </c>
      <c r="AG17">
        <v>110</v>
      </c>
      <c r="AH17" s="4" t="s">
        <v>68</v>
      </c>
      <c r="AI17" s="4" t="s">
        <v>287</v>
      </c>
      <c r="AK17" s="4" t="s">
        <v>288</v>
      </c>
      <c r="AL17">
        <v>1</v>
      </c>
      <c r="AM17">
        <v>1</v>
      </c>
      <c r="AN17">
        <v>0</v>
      </c>
      <c r="AO17" s="4" t="s">
        <v>71</v>
      </c>
      <c r="AP17" s="4" t="s">
        <v>197</v>
      </c>
      <c r="AQ17" s="4" t="s">
        <v>134</v>
      </c>
      <c r="AR17" t="b">
        <v>0</v>
      </c>
      <c r="AW17" s="4" t="s">
        <v>289</v>
      </c>
      <c r="AX17" s="4" t="s">
        <v>290</v>
      </c>
      <c r="AY17" s="4" t="s">
        <v>291</v>
      </c>
    </row>
    <row r="18" spans="1:51" ht="32.1" customHeight="1" x14ac:dyDescent="0.25">
      <c r="A18" s="6">
        <v>17</v>
      </c>
      <c r="B18" s="3">
        <v>45054.400682870371</v>
      </c>
      <c r="C18" s="4" t="s">
        <v>292</v>
      </c>
      <c r="D18" s="4" t="s">
        <v>293</v>
      </c>
      <c r="E18" s="3">
        <v>44981.585138888891</v>
      </c>
      <c r="F18" s="4" t="s">
        <v>169</v>
      </c>
      <c r="G18" s="4" t="s">
        <v>294</v>
      </c>
      <c r="H18" s="4" t="s">
        <v>295</v>
      </c>
      <c r="I18" s="4" t="s">
        <v>296</v>
      </c>
      <c r="J18" s="4" t="s">
        <v>56</v>
      </c>
      <c r="K18" s="4" t="s">
        <v>57</v>
      </c>
      <c r="L18" s="4" t="s">
        <v>58</v>
      </c>
      <c r="M18" s="4" t="s">
        <v>59</v>
      </c>
      <c r="N18" s="4" t="s">
        <v>60</v>
      </c>
      <c r="O18" s="4" t="s">
        <v>61</v>
      </c>
      <c r="P18" s="4" t="s">
        <v>14</v>
      </c>
      <c r="Q18" s="4" t="s">
        <v>143</v>
      </c>
      <c r="R18" s="4" t="s">
        <v>297</v>
      </c>
      <c r="S18">
        <v>1</v>
      </c>
      <c r="T18">
        <v>1</v>
      </c>
      <c r="U18">
        <v>1</v>
      </c>
      <c r="V18" s="4" t="s">
        <v>298</v>
      </c>
      <c r="W18" s="4" t="s">
        <v>65</v>
      </c>
      <c r="X18" s="4" t="s">
        <v>193</v>
      </c>
      <c r="Z18" s="4" t="s">
        <v>65</v>
      </c>
      <c r="AC18" s="4" t="s">
        <v>299</v>
      </c>
      <c r="AD18" s="4" t="s">
        <v>37</v>
      </c>
      <c r="AE18" s="4" t="s">
        <v>146</v>
      </c>
      <c r="AF18">
        <v>1</v>
      </c>
      <c r="AG18">
        <v>70</v>
      </c>
      <c r="AH18" s="4" t="s">
        <v>68</v>
      </c>
      <c r="AI18" s="4" t="s">
        <v>300</v>
      </c>
      <c r="AK18" s="4" t="s">
        <v>301</v>
      </c>
      <c r="AL18">
        <v>1</v>
      </c>
      <c r="AM18">
        <v>0</v>
      </c>
      <c r="AN18">
        <v>0</v>
      </c>
      <c r="AO18" s="4" t="s">
        <v>37</v>
      </c>
      <c r="AP18" s="4" t="s">
        <v>238</v>
      </c>
      <c r="AQ18" s="4" t="s">
        <v>73</v>
      </c>
      <c r="AR18" t="b">
        <v>0</v>
      </c>
      <c r="AW18" s="4" t="s">
        <v>302</v>
      </c>
      <c r="AY18" s="4" t="s">
        <v>303</v>
      </c>
    </row>
    <row r="19" spans="1:51" ht="32.1" hidden="1" customHeight="1" x14ac:dyDescent="0.25">
      <c r="A19" s="6">
        <v>18</v>
      </c>
      <c r="B19" s="3">
        <v>45054.400682870371</v>
      </c>
      <c r="C19" s="4" t="s">
        <v>304</v>
      </c>
      <c r="D19" s="4" t="s">
        <v>305</v>
      </c>
      <c r="E19" s="3">
        <v>44981.53701388889</v>
      </c>
      <c r="F19" s="4" t="s">
        <v>169</v>
      </c>
      <c r="G19" s="4" t="s">
        <v>306</v>
      </c>
      <c r="H19" s="4" t="s">
        <v>307</v>
      </c>
      <c r="I19" s="4" t="s">
        <v>308</v>
      </c>
      <c r="J19" s="4" t="s">
        <v>56</v>
      </c>
      <c r="K19" s="4" t="s">
        <v>57</v>
      </c>
      <c r="L19" s="4" t="s">
        <v>58</v>
      </c>
      <c r="M19" s="4" t="s">
        <v>59</v>
      </c>
      <c r="N19" s="4" t="s">
        <v>60</v>
      </c>
      <c r="O19" s="4" t="s">
        <v>61</v>
      </c>
      <c r="P19" s="4" t="s">
        <v>14</v>
      </c>
      <c r="Q19" s="4" t="s">
        <v>143</v>
      </c>
      <c r="R19" s="4" t="s">
        <v>309</v>
      </c>
      <c r="S19">
        <v>1</v>
      </c>
      <c r="T19">
        <v>1</v>
      </c>
      <c r="U19">
        <v>1</v>
      </c>
      <c r="V19" s="4" t="s">
        <v>310</v>
      </c>
      <c r="W19" s="4" t="s">
        <v>65</v>
      </c>
      <c r="X19" s="4" t="s">
        <v>193</v>
      </c>
      <c r="Z19" s="4" t="s">
        <v>65</v>
      </c>
      <c r="AC19" s="4" t="s">
        <v>311</v>
      </c>
      <c r="AD19" s="4" t="s">
        <v>176</v>
      </c>
      <c r="AF19">
        <v>1</v>
      </c>
      <c r="AG19">
        <v>650</v>
      </c>
      <c r="AH19" s="4" t="s">
        <v>312</v>
      </c>
      <c r="AK19" s="4" t="s">
        <v>313</v>
      </c>
      <c r="AL19">
        <v>0</v>
      </c>
      <c r="AM19">
        <v>0</v>
      </c>
      <c r="AN19">
        <v>0</v>
      </c>
      <c r="AO19" s="4" t="s">
        <v>176</v>
      </c>
      <c r="AP19" s="4" t="s">
        <v>238</v>
      </c>
      <c r="AQ19" s="4" t="s">
        <v>180</v>
      </c>
      <c r="AR19" t="b">
        <v>0</v>
      </c>
      <c r="AW19" s="4" t="s">
        <v>314</v>
      </c>
      <c r="AX19" s="4" t="s">
        <v>315</v>
      </c>
      <c r="AY19" s="4" t="s">
        <v>316</v>
      </c>
    </row>
    <row r="20" spans="1:51" ht="32.1" customHeight="1" x14ac:dyDescent="0.25">
      <c r="A20" s="6">
        <v>19</v>
      </c>
      <c r="B20" s="3">
        <v>45054.400682870371</v>
      </c>
      <c r="C20" s="4" t="s">
        <v>169</v>
      </c>
      <c r="D20" s="4" t="s">
        <v>317</v>
      </c>
      <c r="E20" s="3">
        <v>44976.692349537036</v>
      </c>
      <c r="F20" s="4" t="s">
        <v>169</v>
      </c>
      <c r="G20" s="4" t="s">
        <v>318</v>
      </c>
      <c r="H20" s="4" t="s">
        <v>319</v>
      </c>
      <c r="I20" s="4" t="s">
        <v>320</v>
      </c>
      <c r="J20" s="4" t="s">
        <v>56</v>
      </c>
      <c r="K20" s="4" t="s">
        <v>57</v>
      </c>
      <c r="L20" s="4" t="s">
        <v>58</v>
      </c>
      <c r="M20" s="4" t="s">
        <v>59</v>
      </c>
      <c r="N20" s="4" t="s">
        <v>60</v>
      </c>
      <c r="O20" s="4" t="s">
        <v>61</v>
      </c>
      <c r="P20" s="4" t="s">
        <v>14</v>
      </c>
      <c r="Q20" s="4" t="s">
        <v>271</v>
      </c>
      <c r="R20" s="4" t="s">
        <v>321</v>
      </c>
      <c r="S20">
        <v>1</v>
      </c>
      <c r="T20">
        <v>1</v>
      </c>
      <c r="U20">
        <v>1</v>
      </c>
      <c r="V20" s="4" t="s">
        <v>322</v>
      </c>
      <c r="W20" s="4" t="s">
        <v>65</v>
      </c>
      <c r="X20" s="4" t="s">
        <v>193</v>
      </c>
      <c r="Z20" s="4" t="s">
        <v>65</v>
      </c>
      <c r="AC20" s="4" t="s">
        <v>323</v>
      </c>
      <c r="AD20" s="4" t="s">
        <v>37</v>
      </c>
      <c r="AE20" s="4" t="s">
        <v>146</v>
      </c>
      <c r="AF20">
        <v>1</v>
      </c>
      <c r="AG20">
        <v>90</v>
      </c>
      <c r="AH20" s="4" t="s">
        <v>68</v>
      </c>
      <c r="AI20" s="4" t="s">
        <v>324</v>
      </c>
      <c r="AK20" s="4" t="s">
        <v>325</v>
      </c>
      <c r="AL20">
        <v>1</v>
      </c>
      <c r="AM20">
        <v>0</v>
      </c>
      <c r="AN20">
        <v>0</v>
      </c>
      <c r="AO20" s="4" t="s">
        <v>37</v>
      </c>
      <c r="AP20" s="4" t="s">
        <v>197</v>
      </c>
      <c r="AQ20" s="4" t="s">
        <v>73</v>
      </c>
      <c r="AR20" t="b">
        <v>0</v>
      </c>
      <c r="AW20" s="4" t="s">
        <v>326</v>
      </c>
      <c r="AX20" s="4" t="s">
        <v>327</v>
      </c>
      <c r="AY20" s="4" t="s">
        <v>328</v>
      </c>
    </row>
    <row r="21" spans="1:51" ht="32.1" customHeight="1" x14ac:dyDescent="0.25">
      <c r="A21" s="6">
        <v>20</v>
      </c>
      <c r="B21" s="3">
        <v>45054.400682870371</v>
      </c>
      <c r="C21" s="4" t="s">
        <v>139</v>
      </c>
      <c r="D21" s="4" t="s">
        <v>329</v>
      </c>
      <c r="E21" s="3">
        <v>44974.654305555552</v>
      </c>
      <c r="F21" s="4" t="s">
        <v>139</v>
      </c>
      <c r="G21" s="4" t="s">
        <v>330</v>
      </c>
      <c r="H21" s="4" t="s">
        <v>331</v>
      </c>
      <c r="I21" s="4" t="s">
        <v>332</v>
      </c>
      <c r="J21" s="4" t="s">
        <v>56</v>
      </c>
      <c r="K21" s="4" t="s">
        <v>57</v>
      </c>
      <c r="L21" s="4" t="s">
        <v>58</v>
      </c>
      <c r="M21" s="4" t="s">
        <v>59</v>
      </c>
      <c r="N21" s="4" t="s">
        <v>60</v>
      </c>
      <c r="O21" s="4" t="s">
        <v>61</v>
      </c>
      <c r="P21" s="4" t="s">
        <v>14</v>
      </c>
      <c r="Q21" s="4" t="s">
        <v>333</v>
      </c>
      <c r="R21" s="4" t="s">
        <v>144</v>
      </c>
      <c r="S21">
        <v>3</v>
      </c>
      <c r="T21">
        <v>3</v>
      </c>
      <c r="U21">
        <v>1</v>
      </c>
      <c r="V21" s="4" t="s">
        <v>334</v>
      </c>
      <c r="W21" s="4" t="s">
        <v>65</v>
      </c>
      <c r="X21" s="4" t="s">
        <v>193</v>
      </c>
      <c r="Z21" s="4" t="s">
        <v>65</v>
      </c>
      <c r="AC21" s="4" t="s">
        <v>335</v>
      </c>
      <c r="AD21" s="4" t="s">
        <v>37</v>
      </c>
      <c r="AE21" s="4" t="s">
        <v>146</v>
      </c>
      <c r="AF21">
        <v>2</v>
      </c>
      <c r="AG21">
        <v>100</v>
      </c>
      <c r="AH21" s="4" t="s">
        <v>68</v>
      </c>
      <c r="AI21" s="4" t="s">
        <v>336</v>
      </c>
      <c r="AK21" s="4" t="s">
        <v>337</v>
      </c>
      <c r="AL21">
        <v>2</v>
      </c>
      <c r="AM21">
        <v>1</v>
      </c>
      <c r="AN21">
        <v>0</v>
      </c>
      <c r="AO21" s="4" t="s">
        <v>71</v>
      </c>
      <c r="AP21" s="4" t="s">
        <v>197</v>
      </c>
      <c r="AQ21" s="4" t="s">
        <v>73</v>
      </c>
      <c r="AR21" t="b">
        <v>0</v>
      </c>
      <c r="AW21" s="4" t="s">
        <v>338</v>
      </c>
      <c r="AX21" s="4" t="s">
        <v>339</v>
      </c>
      <c r="AY21" s="4" t="s">
        <v>340</v>
      </c>
    </row>
    <row r="22" spans="1:51" ht="32.1" customHeight="1" x14ac:dyDescent="0.25">
      <c r="A22" s="6">
        <v>21</v>
      </c>
      <c r="B22" s="3">
        <v>45054.400682870371</v>
      </c>
      <c r="C22" s="4" t="s">
        <v>169</v>
      </c>
      <c r="D22" s="4" t="s">
        <v>341</v>
      </c>
      <c r="E22" s="3">
        <v>44981.488680555558</v>
      </c>
      <c r="F22" s="4" t="s">
        <v>169</v>
      </c>
      <c r="G22" s="4" t="s">
        <v>342</v>
      </c>
      <c r="H22" s="4" t="s">
        <v>343</v>
      </c>
      <c r="I22" s="4" t="s">
        <v>344</v>
      </c>
      <c r="J22" s="4" t="s">
        <v>56</v>
      </c>
      <c r="K22" s="4" t="s">
        <v>57</v>
      </c>
      <c r="L22" s="4" t="s">
        <v>58</v>
      </c>
      <c r="M22" s="4" t="s">
        <v>59</v>
      </c>
      <c r="N22" s="4" t="s">
        <v>60</v>
      </c>
      <c r="O22" s="4" t="s">
        <v>61</v>
      </c>
      <c r="P22" s="4" t="s">
        <v>14</v>
      </c>
      <c r="Q22" s="4" t="s">
        <v>190</v>
      </c>
      <c r="R22" s="4" t="s">
        <v>345</v>
      </c>
      <c r="S22">
        <v>1</v>
      </c>
      <c r="T22">
        <v>1</v>
      </c>
      <c r="U22">
        <v>1</v>
      </c>
      <c r="V22" s="4" t="s">
        <v>346</v>
      </c>
      <c r="W22" s="4" t="s">
        <v>65</v>
      </c>
      <c r="X22" s="4" t="s">
        <v>193</v>
      </c>
      <c r="Z22" s="4" t="s">
        <v>65</v>
      </c>
      <c r="AC22" s="4" t="s">
        <v>347</v>
      </c>
      <c r="AD22" s="4" t="s">
        <v>37</v>
      </c>
      <c r="AE22" s="4" t="s">
        <v>67</v>
      </c>
      <c r="AF22">
        <v>1</v>
      </c>
      <c r="AG22">
        <v>100</v>
      </c>
      <c r="AH22" s="4" t="s">
        <v>68</v>
      </c>
      <c r="AI22" s="4" t="s">
        <v>348</v>
      </c>
      <c r="AK22" s="4" t="s">
        <v>349</v>
      </c>
      <c r="AL22">
        <v>1</v>
      </c>
      <c r="AM22">
        <v>0</v>
      </c>
      <c r="AN22">
        <v>0</v>
      </c>
      <c r="AO22" s="4" t="s">
        <v>37</v>
      </c>
      <c r="AP22" s="4" t="s">
        <v>197</v>
      </c>
      <c r="AQ22" s="4" t="s">
        <v>73</v>
      </c>
      <c r="AR22" t="b">
        <v>0</v>
      </c>
      <c r="AW22" s="4" t="s">
        <v>350</v>
      </c>
      <c r="AX22" s="4" t="s">
        <v>351</v>
      </c>
      <c r="AY22" s="4" t="s">
        <v>352</v>
      </c>
    </row>
    <row r="23" spans="1:51" ht="32.1" customHeight="1" x14ac:dyDescent="0.25">
      <c r="A23" s="6">
        <v>22</v>
      </c>
      <c r="B23" s="3">
        <v>45054.400682870371</v>
      </c>
      <c r="C23" s="4" t="s">
        <v>169</v>
      </c>
      <c r="D23" s="4" t="s">
        <v>353</v>
      </c>
      <c r="E23" s="3">
        <v>44981.583993055552</v>
      </c>
      <c r="F23" s="4" t="s">
        <v>169</v>
      </c>
      <c r="G23" s="4" t="s">
        <v>294</v>
      </c>
      <c r="H23" s="4" t="s">
        <v>295</v>
      </c>
      <c r="I23" s="4" t="s">
        <v>354</v>
      </c>
      <c r="J23" s="4" t="s">
        <v>56</v>
      </c>
      <c r="K23" s="4" t="s">
        <v>57</v>
      </c>
      <c r="L23" s="4" t="s">
        <v>58</v>
      </c>
      <c r="M23" s="4" t="s">
        <v>59</v>
      </c>
      <c r="N23" s="4" t="s">
        <v>60</v>
      </c>
      <c r="O23" s="4" t="s">
        <v>61</v>
      </c>
      <c r="P23" s="4" t="s">
        <v>14</v>
      </c>
      <c r="Q23" s="4" t="s">
        <v>143</v>
      </c>
      <c r="R23" s="4" t="s">
        <v>355</v>
      </c>
      <c r="S23">
        <v>1</v>
      </c>
      <c r="T23">
        <v>1</v>
      </c>
      <c r="U23">
        <v>1</v>
      </c>
      <c r="V23" s="4" t="s">
        <v>356</v>
      </c>
      <c r="W23" s="4" t="s">
        <v>65</v>
      </c>
      <c r="X23" s="4" t="s">
        <v>193</v>
      </c>
      <c r="Z23" s="4" t="s">
        <v>65</v>
      </c>
      <c r="AC23" s="4" t="s">
        <v>357</v>
      </c>
      <c r="AD23" s="4" t="s">
        <v>37</v>
      </c>
      <c r="AE23" s="4" t="s">
        <v>146</v>
      </c>
      <c r="AF23">
        <v>1</v>
      </c>
      <c r="AG23">
        <v>60</v>
      </c>
      <c r="AH23" s="4" t="s">
        <v>68</v>
      </c>
      <c r="AI23" s="4" t="s">
        <v>300</v>
      </c>
      <c r="AK23" s="4" t="s">
        <v>301</v>
      </c>
      <c r="AL23">
        <v>1</v>
      </c>
      <c r="AM23">
        <v>0</v>
      </c>
      <c r="AN23">
        <v>0</v>
      </c>
      <c r="AO23" s="4" t="s">
        <v>37</v>
      </c>
      <c r="AP23" s="4" t="s">
        <v>238</v>
      </c>
      <c r="AQ23" s="4" t="s">
        <v>73</v>
      </c>
      <c r="AR23" t="b">
        <v>0</v>
      </c>
      <c r="AW23" s="4" t="s">
        <v>358</v>
      </c>
      <c r="AY23" s="4" t="s">
        <v>359</v>
      </c>
    </row>
    <row r="24" spans="1:51" ht="32.1" customHeight="1" x14ac:dyDescent="0.25">
      <c r="A24" s="6">
        <v>23</v>
      </c>
      <c r="B24" s="3">
        <v>45054.400682870371</v>
      </c>
      <c r="C24" s="4" t="s">
        <v>360</v>
      </c>
      <c r="D24" s="4" t="s">
        <v>361</v>
      </c>
      <c r="E24" s="3">
        <v>44976.678206018521</v>
      </c>
      <c r="F24" s="4" t="s">
        <v>53</v>
      </c>
      <c r="H24" s="4" t="s">
        <v>54</v>
      </c>
      <c r="I24" s="4" t="s">
        <v>362</v>
      </c>
      <c r="J24" s="4" t="s">
        <v>56</v>
      </c>
      <c r="K24" s="4" t="s">
        <v>57</v>
      </c>
      <c r="L24" s="4" t="s">
        <v>58</v>
      </c>
      <c r="M24" s="4" t="s">
        <v>59</v>
      </c>
      <c r="N24" s="4" t="s">
        <v>60</v>
      </c>
      <c r="O24" s="4" t="s">
        <v>61</v>
      </c>
      <c r="P24" s="4" t="s">
        <v>14</v>
      </c>
      <c r="Q24" s="4" t="s">
        <v>271</v>
      </c>
      <c r="R24" s="4" t="s">
        <v>206</v>
      </c>
      <c r="S24">
        <v>3</v>
      </c>
      <c r="T24">
        <v>3</v>
      </c>
      <c r="U24">
        <v>1</v>
      </c>
      <c r="V24" s="4" t="s">
        <v>363</v>
      </c>
      <c r="W24" s="4" t="s">
        <v>65</v>
      </c>
      <c r="X24" s="4" t="s">
        <v>193</v>
      </c>
      <c r="Z24" s="4" t="s">
        <v>65</v>
      </c>
      <c r="AC24" s="4" t="s">
        <v>364</v>
      </c>
      <c r="AD24" s="4" t="s">
        <v>37</v>
      </c>
      <c r="AE24" s="4" t="s">
        <v>146</v>
      </c>
      <c r="AF24">
        <v>1</v>
      </c>
      <c r="AG24">
        <v>110</v>
      </c>
      <c r="AH24" s="4" t="s">
        <v>68</v>
      </c>
      <c r="AI24" s="4" t="s">
        <v>365</v>
      </c>
      <c r="AK24" s="4" t="s">
        <v>54</v>
      </c>
      <c r="AL24">
        <v>2</v>
      </c>
      <c r="AM24">
        <v>1</v>
      </c>
      <c r="AN24">
        <v>0</v>
      </c>
      <c r="AO24" s="4" t="s">
        <v>71</v>
      </c>
      <c r="AP24" s="4" t="s">
        <v>197</v>
      </c>
      <c r="AQ24" s="4" t="s">
        <v>73</v>
      </c>
      <c r="AR24" t="b">
        <v>0</v>
      </c>
      <c r="AW24" s="4" t="s">
        <v>366</v>
      </c>
      <c r="AX24" s="4" t="s">
        <v>367</v>
      </c>
      <c r="AY24" s="4" t="s">
        <v>368</v>
      </c>
    </row>
    <row r="25" spans="1:51" ht="32.1" customHeight="1" x14ac:dyDescent="0.25">
      <c r="A25" s="6">
        <v>24</v>
      </c>
      <c r="B25" s="3">
        <v>45054.400682870371</v>
      </c>
      <c r="C25" s="4" t="s">
        <v>53</v>
      </c>
      <c r="D25" s="4" t="s">
        <v>369</v>
      </c>
      <c r="E25" s="3">
        <v>44982.498831018522</v>
      </c>
      <c r="F25" s="4" t="s">
        <v>53</v>
      </c>
      <c r="G25" s="4" t="s">
        <v>370</v>
      </c>
      <c r="H25" s="4" t="s">
        <v>371</v>
      </c>
      <c r="I25" s="4" t="s">
        <v>372</v>
      </c>
      <c r="J25" s="4" t="s">
        <v>56</v>
      </c>
      <c r="K25" s="4" t="s">
        <v>57</v>
      </c>
      <c r="L25" s="4" t="s">
        <v>58</v>
      </c>
      <c r="M25" s="4" t="s">
        <v>59</v>
      </c>
      <c r="N25" s="4" t="s">
        <v>60</v>
      </c>
      <c r="O25" s="4" t="s">
        <v>61</v>
      </c>
      <c r="P25" s="4" t="s">
        <v>14</v>
      </c>
      <c r="Q25" s="4" t="s">
        <v>373</v>
      </c>
      <c r="R25" s="4" t="s">
        <v>345</v>
      </c>
      <c r="S25">
        <v>1</v>
      </c>
      <c r="T25">
        <v>1</v>
      </c>
      <c r="U25">
        <v>1</v>
      </c>
      <c r="V25" s="4" t="s">
        <v>374</v>
      </c>
      <c r="W25" s="4" t="s">
        <v>65</v>
      </c>
      <c r="X25" s="4" t="s">
        <v>193</v>
      </c>
      <c r="Z25" s="4" t="s">
        <v>65</v>
      </c>
      <c r="AC25" s="4" t="s">
        <v>375</v>
      </c>
      <c r="AD25" s="4" t="s">
        <v>37</v>
      </c>
      <c r="AE25" s="4" t="s">
        <v>146</v>
      </c>
      <c r="AF25">
        <v>1</v>
      </c>
      <c r="AG25">
        <v>100</v>
      </c>
      <c r="AH25" s="4" t="s">
        <v>68</v>
      </c>
      <c r="AI25" s="4" t="s">
        <v>376</v>
      </c>
      <c r="AK25" s="4" t="s">
        <v>377</v>
      </c>
      <c r="AL25">
        <v>1</v>
      </c>
      <c r="AM25">
        <v>0</v>
      </c>
      <c r="AN25">
        <v>0</v>
      </c>
      <c r="AO25" s="4" t="s">
        <v>37</v>
      </c>
      <c r="AP25" s="4" t="s">
        <v>238</v>
      </c>
      <c r="AQ25" s="4" t="s">
        <v>73</v>
      </c>
      <c r="AR25" t="b">
        <v>0</v>
      </c>
      <c r="AW25" s="4" t="s">
        <v>378</v>
      </c>
      <c r="AY25" s="4" t="s">
        <v>379</v>
      </c>
    </row>
    <row r="26" spans="1:51" ht="32.1" customHeight="1" x14ac:dyDescent="0.25">
      <c r="A26" s="6">
        <v>25</v>
      </c>
      <c r="B26" s="3">
        <v>45054.400682870371</v>
      </c>
      <c r="C26" s="4" t="s">
        <v>53</v>
      </c>
      <c r="D26" s="4" t="s">
        <v>380</v>
      </c>
      <c r="E26" s="3">
        <v>44981.622754629629</v>
      </c>
      <c r="F26" s="4" t="s">
        <v>53</v>
      </c>
      <c r="G26" s="4" t="s">
        <v>381</v>
      </c>
      <c r="H26" s="4" t="s">
        <v>382</v>
      </c>
      <c r="I26" s="4" t="s">
        <v>383</v>
      </c>
      <c r="J26" s="4" t="s">
        <v>56</v>
      </c>
      <c r="K26" s="4" t="s">
        <v>57</v>
      </c>
      <c r="L26" s="4" t="s">
        <v>58</v>
      </c>
      <c r="M26" s="4" t="s">
        <v>59</v>
      </c>
      <c r="N26" s="4" t="s">
        <v>60</v>
      </c>
      <c r="O26" s="4" t="s">
        <v>61</v>
      </c>
      <c r="P26" s="4" t="s">
        <v>14</v>
      </c>
      <c r="Q26" s="4" t="s">
        <v>143</v>
      </c>
      <c r="R26" s="4" t="s">
        <v>384</v>
      </c>
      <c r="S26">
        <v>1</v>
      </c>
      <c r="T26">
        <v>1</v>
      </c>
      <c r="U26">
        <v>1</v>
      </c>
      <c r="V26" s="4" t="s">
        <v>385</v>
      </c>
      <c r="W26" s="4" t="s">
        <v>65</v>
      </c>
      <c r="X26" s="4" t="s">
        <v>193</v>
      </c>
      <c r="Z26" s="4" t="s">
        <v>65</v>
      </c>
      <c r="AC26" s="4" t="s">
        <v>386</v>
      </c>
      <c r="AD26" s="4" t="s">
        <v>37</v>
      </c>
      <c r="AE26" s="4" t="s">
        <v>146</v>
      </c>
      <c r="AF26">
        <v>1</v>
      </c>
      <c r="AG26">
        <v>100</v>
      </c>
      <c r="AH26" s="4" t="s">
        <v>68</v>
      </c>
      <c r="AI26" s="4" t="s">
        <v>387</v>
      </c>
      <c r="AK26" s="4" t="s">
        <v>388</v>
      </c>
      <c r="AL26">
        <v>1</v>
      </c>
      <c r="AM26">
        <v>0</v>
      </c>
      <c r="AN26">
        <v>0</v>
      </c>
      <c r="AO26" s="4" t="s">
        <v>37</v>
      </c>
      <c r="AP26" s="4" t="s">
        <v>238</v>
      </c>
      <c r="AQ26" s="4" t="s">
        <v>73</v>
      </c>
      <c r="AR26" t="b">
        <v>0</v>
      </c>
      <c r="AW26" s="4" t="s">
        <v>389</v>
      </c>
      <c r="AX26" s="4" t="s">
        <v>390</v>
      </c>
      <c r="AY26" s="4" t="s">
        <v>391</v>
      </c>
    </row>
    <row r="27" spans="1:51" ht="32.1" customHeight="1" x14ac:dyDescent="0.25">
      <c r="A27" s="6">
        <v>26</v>
      </c>
      <c r="B27" s="3">
        <v>45054.400682870371</v>
      </c>
      <c r="C27" s="4" t="s">
        <v>53</v>
      </c>
      <c r="D27" s="4" t="s">
        <v>392</v>
      </c>
      <c r="E27" s="3">
        <v>44976.497499999998</v>
      </c>
      <c r="F27" s="4" t="s">
        <v>53</v>
      </c>
      <c r="G27" s="4" t="s">
        <v>393</v>
      </c>
      <c r="H27" s="4" t="s">
        <v>394</v>
      </c>
      <c r="I27" s="4" t="s">
        <v>395</v>
      </c>
      <c r="J27" s="4" t="s">
        <v>56</v>
      </c>
      <c r="K27" s="4" t="s">
        <v>57</v>
      </c>
      <c r="L27" s="4" t="s">
        <v>58</v>
      </c>
      <c r="M27" s="4" t="s">
        <v>59</v>
      </c>
      <c r="N27" s="4" t="s">
        <v>60</v>
      </c>
      <c r="O27" s="4" t="s">
        <v>61</v>
      </c>
      <c r="P27" s="4" t="s">
        <v>14</v>
      </c>
      <c r="Q27" s="4" t="s">
        <v>205</v>
      </c>
      <c r="R27" s="4" t="s">
        <v>114</v>
      </c>
      <c r="S27">
        <v>2</v>
      </c>
      <c r="T27">
        <v>2</v>
      </c>
      <c r="U27">
        <v>1</v>
      </c>
      <c r="V27" s="4" t="s">
        <v>396</v>
      </c>
      <c r="W27" s="4" t="s">
        <v>65</v>
      </c>
      <c r="X27" s="4" t="s">
        <v>193</v>
      </c>
      <c r="Z27" s="4" t="s">
        <v>65</v>
      </c>
      <c r="AC27" s="4" t="s">
        <v>397</v>
      </c>
      <c r="AD27" s="4" t="s">
        <v>37</v>
      </c>
      <c r="AE27" s="4" t="s">
        <v>67</v>
      </c>
      <c r="AF27">
        <v>2</v>
      </c>
      <c r="AG27">
        <v>100</v>
      </c>
      <c r="AH27" s="4" t="s">
        <v>68</v>
      </c>
      <c r="AI27" s="4" t="s">
        <v>398</v>
      </c>
      <c r="AK27" s="4" t="s">
        <v>399</v>
      </c>
      <c r="AL27">
        <v>2</v>
      </c>
      <c r="AM27">
        <v>0</v>
      </c>
      <c r="AN27">
        <v>0</v>
      </c>
      <c r="AO27" s="4" t="s">
        <v>37</v>
      </c>
      <c r="AP27" s="4" t="s">
        <v>197</v>
      </c>
      <c r="AQ27" s="4" t="s">
        <v>73</v>
      </c>
      <c r="AR27" t="b">
        <v>0</v>
      </c>
      <c r="AW27" s="4" t="s">
        <v>400</v>
      </c>
      <c r="AX27" s="4" t="s">
        <v>401</v>
      </c>
      <c r="AY27" s="4" t="s">
        <v>402</v>
      </c>
    </row>
    <row r="28" spans="1:51" ht="32.1" customHeight="1" x14ac:dyDescent="0.25">
      <c r="A28" s="6">
        <v>27</v>
      </c>
      <c r="B28" s="3">
        <v>45054.400682870371</v>
      </c>
      <c r="C28" s="4" t="s">
        <v>266</v>
      </c>
      <c r="D28" s="4" t="s">
        <v>403</v>
      </c>
      <c r="E28" s="3">
        <v>44981.67895833333</v>
      </c>
      <c r="F28" s="4" t="s">
        <v>53</v>
      </c>
      <c r="G28" s="4" t="s">
        <v>404</v>
      </c>
      <c r="H28" s="4" t="s">
        <v>405</v>
      </c>
      <c r="I28" s="4" t="s">
        <v>406</v>
      </c>
      <c r="J28" s="4" t="s">
        <v>56</v>
      </c>
      <c r="K28" s="4" t="s">
        <v>57</v>
      </c>
      <c r="L28" s="4" t="s">
        <v>58</v>
      </c>
      <c r="M28" s="4" t="s">
        <v>59</v>
      </c>
      <c r="N28" s="4" t="s">
        <v>60</v>
      </c>
      <c r="O28" s="4" t="s">
        <v>61</v>
      </c>
      <c r="P28" s="4" t="s">
        <v>14</v>
      </c>
      <c r="Q28" s="4" t="s">
        <v>407</v>
      </c>
      <c r="R28" s="4" t="s">
        <v>408</v>
      </c>
      <c r="S28">
        <v>2</v>
      </c>
      <c r="T28">
        <v>2</v>
      </c>
      <c r="U28">
        <v>1</v>
      </c>
      <c r="V28" s="4" t="s">
        <v>409</v>
      </c>
      <c r="W28" s="4" t="s">
        <v>65</v>
      </c>
      <c r="X28" s="4" t="s">
        <v>193</v>
      </c>
      <c r="Z28" s="4" t="s">
        <v>65</v>
      </c>
      <c r="AC28" s="4" t="s">
        <v>410</v>
      </c>
      <c r="AD28" s="4" t="s">
        <v>37</v>
      </c>
      <c r="AE28" s="4" t="s">
        <v>67</v>
      </c>
      <c r="AF28">
        <v>2</v>
      </c>
      <c r="AG28">
        <v>130</v>
      </c>
      <c r="AH28" s="4" t="s">
        <v>68</v>
      </c>
      <c r="AI28" s="4" t="s">
        <v>411</v>
      </c>
      <c r="AK28" s="4" t="s">
        <v>412</v>
      </c>
      <c r="AL28">
        <v>2</v>
      </c>
      <c r="AM28">
        <v>0</v>
      </c>
      <c r="AN28">
        <v>0</v>
      </c>
      <c r="AO28" s="4" t="s">
        <v>37</v>
      </c>
      <c r="AP28" s="4" t="s">
        <v>197</v>
      </c>
      <c r="AQ28" s="4" t="s">
        <v>73</v>
      </c>
      <c r="AR28" t="b">
        <v>0</v>
      </c>
      <c r="AW28" s="4" t="s">
        <v>413</v>
      </c>
      <c r="AX28" s="4" t="s">
        <v>414</v>
      </c>
      <c r="AY28" s="4" t="s">
        <v>415</v>
      </c>
    </row>
    <row r="29" spans="1:51" ht="32.1" customHeight="1" x14ac:dyDescent="0.25">
      <c r="A29" s="6">
        <v>28</v>
      </c>
      <c r="B29" s="3">
        <v>45054.400682870371</v>
      </c>
      <c r="C29" s="4" t="s">
        <v>292</v>
      </c>
      <c r="D29" s="4" t="s">
        <v>416</v>
      </c>
      <c r="E29" s="3">
        <v>44975.479988425926</v>
      </c>
      <c r="F29" s="4" t="s">
        <v>169</v>
      </c>
      <c r="H29" s="4" t="s">
        <v>54</v>
      </c>
      <c r="I29" s="4" t="s">
        <v>417</v>
      </c>
      <c r="J29" s="4" t="s">
        <v>56</v>
      </c>
      <c r="K29" s="4" t="s">
        <v>57</v>
      </c>
      <c r="L29" s="4" t="s">
        <v>58</v>
      </c>
      <c r="M29" s="4" t="s">
        <v>59</v>
      </c>
      <c r="N29" s="4" t="s">
        <v>60</v>
      </c>
      <c r="O29" s="4" t="s">
        <v>61</v>
      </c>
      <c r="P29" s="4" t="s">
        <v>14</v>
      </c>
      <c r="Q29" s="4" t="s">
        <v>219</v>
      </c>
      <c r="R29" s="4" t="s">
        <v>114</v>
      </c>
      <c r="S29">
        <v>2</v>
      </c>
      <c r="T29">
        <v>2</v>
      </c>
      <c r="U29">
        <v>1</v>
      </c>
      <c r="V29" s="4" t="s">
        <v>418</v>
      </c>
      <c r="W29" s="4" t="s">
        <v>65</v>
      </c>
      <c r="X29" s="4" t="s">
        <v>193</v>
      </c>
      <c r="Z29" s="4" t="s">
        <v>65</v>
      </c>
      <c r="AC29" s="4" t="s">
        <v>419</v>
      </c>
      <c r="AD29" s="4" t="s">
        <v>37</v>
      </c>
      <c r="AE29" s="4" t="s">
        <v>146</v>
      </c>
      <c r="AF29">
        <v>2</v>
      </c>
      <c r="AG29">
        <v>100</v>
      </c>
      <c r="AH29" s="4" t="s">
        <v>68</v>
      </c>
      <c r="AI29" s="4" t="s">
        <v>420</v>
      </c>
      <c r="AK29" s="4" t="s">
        <v>54</v>
      </c>
      <c r="AL29">
        <v>2</v>
      </c>
      <c r="AM29">
        <v>0</v>
      </c>
      <c r="AN29">
        <v>0</v>
      </c>
      <c r="AO29" s="4" t="s">
        <v>37</v>
      </c>
      <c r="AP29" s="4" t="s">
        <v>197</v>
      </c>
      <c r="AQ29" s="4" t="s">
        <v>73</v>
      </c>
      <c r="AR29" t="b">
        <v>1</v>
      </c>
      <c r="AS29" s="4" t="s">
        <v>421</v>
      </c>
      <c r="AW29" s="4" t="s">
        <v>422</v>
      </c>
      <c r="AX29" s="4" t="s">
        <v>423</v>
      </c>
      <c r="AY29" s="4" t="s">
        <v>424</v>
      </c>
    </row>
    <row r="30" spans="1:51" ht="32.1" customHeight="1" x14ac:dyDescent="0.25">
      <c r="A30" s="6">
        <v>29</v>
      </c>
      <c r="B30" s="3">
        <v>45054.400682870371</v>
      </c>
      <c r="C30" s="4" t="s">
        <v>169</v>
      </c>
      <c r="D30" s="4" t="s">
        <v>425</v>
      </c>
      <c r="E30" s="3">
        <v>44981.457268518519</v>
      </c>
      <c r="F30" s="4" t="s">
        <v>169</v>
      </c>
      <c r="G30" s="4" t="s">
        <v>426</v>
      </c>
      <c r="H30" s="4" t="s">
        <v>427</v>
      </c>
      <c r="I30" s="4" t="s">
        <v>428</v>
      </c>
      <c r="J30" s="4" t="s">
        <v>56</v>
      </c>
      <c r="K30" s="4" t="s">
        <v>57</v>
      </c>
      <c r="L30" s="4" t="s">
        <v>58</v>
      </c>
      <c r="M30" s="4" t="s">
        <v>59</v>
      </c>
      <c r="N30" s="4" t="s">
        <v>60</v>
      </c>
      <c r="O30" s="4" t="s">
        <v>61</v>
      </c>
      <c r="P30" s="4" t="s">
        <v>14</v>
      </c>
      <c r="Q30" s="4" t="s">
        <v>429</v>
      </c>
      <c r="R30" s="4" t="s">
        <v>345</v>
      </c>
      <c r="S30">
        <v>1</v>
      </c>
      <c r="T30">
        <v>1</v>
      </c>
      <c r="U30">
        <v>1</v>
      </c>
      <c r="V30" s="4" t="s">
        <v>430</v>
      </c>
      <c r="W30" s="4" t="s">
        <v>65</v>
      </c>
      <c r="X30" s="4" t="s">
        <v>193</v>
      </c>
      <c r="Z30" s="4" t="s">
        <v>65</v>
      </c>
      <c r="AC30" s="4" t="s">
        <v>431</v>
      </c>
      <c r="AD30" s="4" t="s">
        <v>37</v>
      </c>
      <c r="AE30" s="4" t="s">
        <v>67</v>
      </c>
      <c r="AF30">
        <v>1</v>
      </c>
      <c r="AG30">
        <v>100</v>
      </c>
      <c r="AH30" s="4" t="s">
        <v>68</v>
      </c>
      <c r="AI30" s="4" t="s">
        <v>432</v>
      </c>
      <c r="AK30" s="4" t="s">
        <v>433</v>
      </c>
      <c r="AL30">
        <v>1</v>
      </c>
      <c r="AM30">
        <v>0</v>
      </c>
      <c r="AN30">
        <v>0</v>
      </c>
      <c r="AO30" s="4" t="s">
        <v>37</v>
      </c>
      <c r="AP30" s="4" t="s">
        <v>197</v>
      </c>
      <c r="AQ30" s="4" t="s">
        <v>73</v>
      </c>
      <c r="AR30" t="b">
        <v>0</v>
      </c>
      <c r="AW30" s="4" t="s">
        <v>434</v>
      </c>
      <c r="AX30" s="4" t="s">
        <v>435</v>
      </c>
      <c r="AY30" s="4" t="s">
        <v>436</v>
      </c>
    </row>
    <row r="31" spans="1:51" ht="32.1" customHeight="1" x14ac:dyDescent="0.25">
      <c r="A31" s="6">
        <v>30</v>
      </c>
      <c r="B31" s="3">
        <v>45054.400682870371</v>
      </c>
      <c r="C31" s="4" t="s">
        <v>139</v>
      </c>
      <c r="D31" s="4" t="s">
        <v>437</v>
      </c>
      <c r="E31" s="3">
        <v>44982.423506944448</v>
      </c>
      <c r="F31" s="4" t="s">
        <v>139</v>
      </c>
      <c r="G31" s="4" t="s">
        <v>438</v>
      </c>
      <c r="H31" s="4" t="s">
        <v>439</v>
      </c>
      <c r="I31" s="4" t="s">
        <v>440</v>
      </c>
      <c r="J31" s="4" t="s">
        <v>56</v>
      </c>
      <c r="K31" s="4" t="s">
        <v>57</v>
      </c>
      <c r="L31" s="4" t="s">
        <v>58</v>
      </c>
      <c r="M31" s="4" t="s">
        <v>59</v>
      </c>
      <c r="N31" s="4" t="s">
        <v>60</v>
      </c>
      <c r="O31" s="4" t="s">
        <v>61</v>
      </c>
      <c r="P31" s="4" t="s">
        <v>14</v>
      </c>
      <c r="Q31" s="4" t="s">
        <v>407</v>
      </c>
      <c r="R31" s="4" t="s">
        <v>345</v>
      </c>
      <c r="S31">
        <v>2</v>
      </c>
      <c r="T31">
        <v>2</v>
      </c>
      <c r="U31">
        <v>1</v>
      </c>
      <c r="V31" s="4" t="s">
        <v>441</v>
      </c>
      <c r="W31" s="4" t="s">
        <v>65</v>
      </c>
      <c r="X31" s="4" t="s">
        <v>193</v>
      </c>
      <c r="Z31" s="4" t="s">
        <v>65</v>
      </c>
      <c r="AC31" s="4" t="s">
        <v>442</v>
      </c>
      <c r="AD31" s="4" t="s">
        <v>37</v>
      </c>
      <c r="AE31" s="4" t="s">
        <v>146</v>
      </c>
      <c r="AF31">
        <v>1</v>
      </c>
      <c r="AG31">
        <v>70</v>
      </c>
      <c r="AH31" s="4" t="s">
        <v>68</v>
      </c>
      <c r="AI31" s="4" t="s">
        <v>443</v>
      </c>
      <c r="AK31" s="4" t="s">
        <v>444</v>
      </c>
      <c r="AL31">
        <v>2</v>
      </c>
      <c r="AM31">
        <v>0</v>
      </c>
      <c r="AN31">
        <v>0</v>
      </c>
      <c r="AO31" s="4" t="s">
        <v>37</v>
      </c>
      <c r="AP31" s="4" t="s">
        <v>197</v>
      </c>
      <c r="AQ31" s="4" t="s">
        <v>73</v>
      </c>
      <c r="AR31" t="b">
        <v>0</v>
      </c>
      <c r="AW31" s="4" t="s">
        <v>445</v>
      </c>
      <c r="AX31" s="4" t="s">
        <v>446</v>
      </c>
      <c r="AY31" s="4" t="s">
        <v>447</v>
      </c>
    </row>
    <row r="32" spans="1:51" ht="32.1" customHeight="1" x14ac:dyDescent="0.25">
      <c r="A32" s="6">
        <v>31</v>
      </c>
      <c r="B32" s="3">
        <v>45054.400682870371</v>
      </c>
      <c r="C32" s="4" t="s">
        <v>169</v>
      </c>
      <c r="D32" s="4" t="s">
        <v>448</v>
      </c>
      <c r="E32" s="3">
        <v>44974.641770833332</v>
      </c>
      <c r="F32" s="4" t="s">
        <v>169</v>
      </c>
      <c r="G32" s="4" t="s">
        <v>449</v>
      </c>
      <c r="H32" s="4" t="s">
        <v>450</v>
      </c>
      <c r="I32" s="4" t="s">
        <v>451</v>
      </c>
      <c r="J32" s="4" t="s">
        <v>56</v>
      </c>
      <c r="K32" s="4" t="s">
        <v>57</v>
      </c>
      <c r="L32" s="4" t="s">
        <v>58</v>
      </c>
      <c r="M32" s="4" t="s">
        <v>59</v>
      </c>
      <c r="N32" s="4" t="s">
        <v>60</v>
      </c>
      <c r="O32" s="4" t="s">
        <v>61</v>
      </c>
      <c r="P32" s="4" t="s">
        <v>14</v>
      </c>
      <c r="Q32" s="4" t="s">
        <v>158</v>
      </c>
      <c r="R32" s="4" t="s">
        <v>452</v>
      </c>
      <c r="S32">
        <v>1</v>
      </c>
      <c r="T32">
        <v>1</v>
      </c>
      <c r="U32">
        <v>1</v>
      </c>
      <c r="V32" s="4" t="s">
        <v>453</v>
      </c>
      <c r="W32" s="4" t="s">
        <v>65</v>
      </c>
      <c r="X32" s="4" t="s">
        <v>193</v>
      </c>
      <c r="Z32" s="4" t="s">
        <v>65</v>
      </c>
      <c r="AC32" s="4" t="s">
        <v>454</v>
      </c>
      <c r="AD32" s="4" t="s">
        <v>37</v>
      </c>
      <c r="AE32" s="4" t="s">
        <v>146</v>
      </c>
      <c r="AF32">
        <v>1</v>
      </c>
      <c r="AG32">
        <v>100</v>
      </c>
      <c r="AH32" s="4" t="s">
        <v>68</v>
      </c>
      <c r="AI32" s="4" t="s">
        <v>455</v>
      </c>
      <c r="AK32" s="4" t="s">
        <v>456</v>
      </c>
      <c r="AL32">
        <v>1</v>
      </c>
      <c r="AM32">
        <v>0</v>
      </c>
      <c r="AN32">
        <v>0</v>
      </c>
      <c r="AO32" s="4" t="s">
        <v>37</v>
      </c>
      <c r="AP32" s="4" t="s">
        <v>197</v>
      </c>
      <c r="AQ32" s="4" t="s">
        <v>73</v>
      </c>
      <c r="AR32" t="b">
        <v>0</v>
      </c>
      <c r="AW32" s="4" t="s">
        <v>457</v>
      </c>
      <c r="AX32" s="4" t="s">
        <v>458</v>
      </c>
      <c r="AY32" s="4" t="s">
        <v>459</v>
      </c>
    </row>
    <row r="33" spans="1:51" ht="32.1" customHeight="1" x14ac:dyDescent="0.25">
      <c r="A33" s="6">
        <v>32</v>
      </c>
      <c r="B33" s="3">
        <v>45054.400682870371</v>
      </c>
      <c r="C33" s="4" t="s">
        <v>53</v>
      </c>
      <c r="D33" s="4" t="s">
        <v>460</v>
      </c>
      <c r="E33" s="3">
        <v>44978.461712962962</v>
      </c>
      <c r="F33" s="4" t="s">
        <v>53</v>
      </c>
      <c r="G33" s="4" t="s">
        <v>461</v>
      </c>
      <c r="H33" s="4" t="s">
        <v>462</v>
      </c>
      <c r="I33" s="4" t="s">
        <v>463</v>
      </c>
      <c r="J33" s="4" t="s">
        <v>56</v>
      </c>
      <c r="K33" s="4" t="s">
        <v>57</v>
      </c>
      <c r="L33" s="4" t="s">
        <v>58</v>
      </c>
      <c r="M33" s="4" t="s">
        <v>59</v>
      </c>
      <c r="N33" s="4" t="s">
        <v>60</v>
      </c>
      <c r="O33" s="4" t="s">
        <v>61</v>
      </c>
      <c r="P33" s="4" t="s">
        <v>14</v>
      </c>
      <c r="Q33" s="4" t="s">
        <v>464</v>
      </c>
      <c r="R33" s="4" t="s">
        <v>465</v>
      </c>
      <c r="S33">
        <v>1</v>
      </c>
      <c r="T33">
        <v>1</v>
      </c>
      <c r="U33">
        <v>1</v>
      </c>
      <c r="V33" s="4" t="s">
        <v>466</v>
      </c>
      <c r="W33" s="4" t="s">
        <v>65</v>
      </c>
      <c r="X33" s="4" t="s">
        <v>193</v>
      </c>
      <c r="Z33" s="4" t="s">
        <v>65</v>
      </c>
      <c r="AC33" s="4" t="s">
        <v>467</v>
      </c>
      <c r="AD33" s="4" t="s">
        <v>37</v>
      </c>
      <c r="AE33" s="4" t="s">
        <v>67</v>
      </c>
      <c r="AF33">
        <v>1</v>
      </c>
      <c r="AG33">
        <v>120</v>
      </c>
      <c r="AH33" s="4" t="s">
        <v>68</v>
      </c>
      <c r="AI33" s="4" t="s">
        <v>468</v>
      </c>
      <c r="AK33" s="4" t="s">
        <v>469</v>
      </c>
      <c r="AL33">
        <v>1</v>
      </c>
      <c r="AM33">
        <v>0</v>
      </c>
      <c r="AN33">
        <v>0</v>
      </c>
      <c r="AO33" s="4" t="s">
        <v>37</v>
      </c>
      <c r="AP33" s="4" t="s">
        <v>197</v>
      </c>
      <c r="AQ33" s="4" t="s">
        <v>470</v>
      </c>
      <c r="AR33" t="b">
        <v>0</v>
      </c>
      <c r="AW33" s="4" t="s">
        <v>471</v>
      </c>
      <c r="AX33" s="4" t="s">
        <v>472</v>
      </c>
      <c r="AY33" s="4" t="s">
        <v>473</v>
      </c>
    </row>
    <row r="34" spans="1:51" ht="32.1" customHeight="1" x14ac:dyDescent="0.25">
      <c r="A34" s="6">
        <v>33</v>
      </c>
      <c r="B34" s="3">
        <v>45054.400682870371</v>
      </c>
      <c r="C34" s="4" t="s">
        <v>53</v>
      </c>
      <c r="D34" s="4" t="s">
        <v>474</v>
      </c>
      <c r="E34" s="3">
        <v>44981.62023148148</v>
      </c>
      <c r="F34" s="4" t="s">
        <v>53</v>
      </c>
      <c r="G34" s="4" t="s">
        <v>475</v>
      </c>
      <c r="H34" s="4" t="s">
        <v>476</v>
      </c>
      <c r="I34" s="4" t="s">
        <v>477</v>
      </c>
      <c r="J34" s="4" t="s">
        <v>56</v>
      </c>
      <c r="K34" s="4" t="s">
        <v>57</v>
      </c>
      <c r="L34" s="4" t="s">
        <v>58</v>
      </c>
      <c r="M34" s="4" t="s">
        <v>59</v>
      </c>
      <c r="N34" s="4" t="s">
        <v>60</v>
      </c>
      <c r="O34" s="4" t="s">
        <v>61</v>
      </c>
      <c r="P34" s="4" t="s">
        <v>14</v>
      </c>
      <c r="Q34" s="4" t="s">
        <v>143</v>
      </c>
      <c r="R34" s="4" t="s">
        <v>478</v>
      </c>
      <c r="S34">
        <v>1</v>
      </c>
      <c r="T34">
        <v>1</v>
      </c>
      <c r="U34">
        <v>1</v>
      </c>
      <c r="V34" s="4" t="s">
        <v>479</v>
      </c>
      <c r="W34" s="4" t="s">
        <v>65</v>
      </c>
      <c r="X34" s="4" t="s">
        <v>193</v>
      </c>
      <c r="Z34" s="4" t="s">
        <v>65</v>
      </c>
      <c r="AC34" s="4" t="s">
        <v>480</v>
      </c>
      <c r="AD34" s="4" t="s">
        <v>37</v>
      </c>
      <c r="AE34" s="4" t="s">
        <v>146</v>
      </c>
      <c r="AF34">
        <v>1</v>
      </c>
      <c r="AG34">
        <v>100</v>
      </c>
      <c r="AH34" s="4" t="s">
        <v>68</v>
      </c>
      <c r="AI34" s="4" t="s">
        <v>481</v>
      </c>
      <c r="AK34" s="4" t="s">
        <v>482</v>
      </c>
      <c r="AL34">
        <v>1</v>
      </c>
      <c r="AM34">
        <v>0</v>
      </c>
      <c r="AN34">
        <v>0</v>
      </c>
      <c r="AO34" s="4" t="s">
        <v>37</v>
      </c>
      <c r="AP34" s="4" t="s">
        <v>238</v>
      </c>
      <c r="AQ34" s="4" t="s">
        <v>73</v>
      </c>
      <c r="AR34" t="b">
        <v>0</v>
      </c>
      <c r="AW34" s="4" t="s">
        <v>483</v>
      </c>
      <c r="AY34" s="4" t="s">
        <v>484</v>
      </c>
    </row>
    <row r="35" spans="1:51" ht="32.1" hidden="1" customHeight="1" x14ac:dyDescent="0.25">
      <c r="A35" s="6">
        <v>34</v>
      </c>
      <c r="B35" s="3">
        <v>45054.400682870371</v>
      </c>
      <c r="C35" s="4" t="s">
        <v>485</v>
      </c>
      <c r="D35" s="4" t="s">
        <v>486</v>
      </c>
      <c r="E35" s="3">
        <v>44980.495451388888</v>
      </c>
      <c r="F35" s="4" t="s">
        <v>139</v>
      </c>
      <c r="G35" s="4" t="s">
        <v>140</v>
      </c>
      <c r="H35" s="4" t="s">
        <v>141</v>
      </c>
      <c r="I35" s="4" t="s">
        <v>487</v>
      </c>
      <c r="J35" s="4" t="s">
        <v>56</v>
      </c>
      <c r="K35" s="4" t="s">
        <v>57</v>
      </c>
      <c r="L35" s="4" t="s">
        <v>58</v>
      </c>
      <c r="M35" s="4" t="s">
        <v>59</v>
      </c>
      <c r="N35" s="4" t="s">
        <v>60</v>
      </c>
      <c r="O35" s="4" t="s">
        <v>61</v>
      </c>
      <c r="P35" s="4" t="s">
        <v>14</v>
      </c>
      <c r="Q35" s="4" t="s">
        <v>488</v>
      </c>
      <c r="R35" s="4" t="s">
        <v>489</v>
      </c>
      <c r="S35">
        <v>3</v>
      </c>
      <c r="T35">
        <v>3</v>
      </c>
      <c r="U35">
        <v>1</v>
      </c>
      <c r="V35" s="4" t="s">
        <v>490</v>
      </c>
      <c r="W35" s="4" t="s">
        <v>65</v>
      </c>
      <c r="X35" s="4" t="s">
        <v>193</v>
      </c>
      <c r="Z35" s="4" t="s">
        <v>65</v>
      </c>
      <c r="AC35" s="4" t="s">
        <v>491</v>
      </c>
      <c r="AD35" s="4" t="s">
        <v>37</v>
      </c>
      <c r="AE35" s="4" t="s">
        <v>67</v>
      </c>
      <c r="AF35">
        <v>2</v>
      </c>
      <c r="AG35">
        <v>220</v>
      </c>
      <c r="AH35" s="4" t="s">
        <v>68</v>
      </c>
      <c r="AI35" s="4" t="s">
        <v>492</v>
      </c>
      <c r="AK35" s="4" t="s">
        <v>150</v>
      </c>
      <c r="AL35">
        <v>1</v>
      </c>
      <c r="AM35">
        <v>2</v>
      </c>
      <c r="AN35">
        <v>0</v>
      </c>
      <c r="AO35" s="4" t="s">
        <v>71</v>
      </c>
      <c r="AP35" s="4" t="s">
        <v>238</v>
      </c>
      <c r="AQ35" s="4" t="s">
        <v>134</v>
      </c>
      <c r="AR35" t="b">
        <v>0</v>
      </c>
      <c r="AW35" s="4" t="s">
        <v>493</v>
      </c>
      <c r="AX35" s="4" t="s">
        <v>494</v>
      </c>
      <c r="AY35" s="4" t="s">
        <v>495</v>
      </c>
    </row>
    <row r="36" spans="1:51" ht="32.1" customHeight="1" x14ac:dyDescent="0.25">
      <c r="A36" s="6">
        <v>35</v>
      </c>
      <c r="B36" s="3">
        <v>45054.400682870371</v>
      </c>
      <c r="C36" s="4" t="s">
        <v>53</v>
      </c>
      <c r="D36" s="4" t="s">
        <v>496</v>
      </c>
      <c r="E36" s="3">
        <v>44980.665798611109</v>
      </c>
      <c r="F36" s="4" t="s">
        <v>53</v>
      </c>
      <c r="G36" s="4" t="s">
        <v>497</v>
      </c>
      <c r="H36" s="4" t="s">
        <v>498</v>
      </c>
      <c r="I36" s="4" t="s">
        <v>499</v>
      </c>
      <c r="J36" s="4" t="s">
        <v>56</v>
      </c>
      <c r="K36" s="4" t="s">
        <v>57</v>
      </c>
      <c r="L36" s="4" t="s">
        <v>58</v>
      </c>
      <c r="M36" s="4" t="s">
        <v>59</v>
      </c>
      <c r="N36" s="4" t="s">
        <v>60</v>
      </c>
      <c r="O36" s="4" t="s">
        <v>61</v>
      </c>
      <c r="P36" s="4" t="s">
        <v>14</v>
      </c>
      <c r="Q36" s="4" t="s">
        <v>488</v>
      </c>
      <c r="R36" s="4" t="s">
        <v>500</v>
      </c>
      <c r="S36">
        <v>2</v>
      </c>
      <c r="T36">
        <v>2</v>
      </c>
      <c r="U36">
        <v>1</v>
      </c>
      <c r="V36" s="4" t="s">
        <v>501</v>
      </c>
      <c r="W36" s="4" t="s">
        <v>65</v>
      </c>
      <c r="X36" s="4" t="s">
        <v>193</v>
      </c>
      <c r="Z36" s="4" t="s">
        <v>65</v>
      </c>
      <c r="AC36" s="4" t="s">
        <v>502</v>
      </c>
      <c r="AD36" s="4" t="s">
        <v>37</v>
      </c>
      <c r="AE36" s="4" t="s">
        <v>503</v>
      </c>
      <c r="AF36">
        <v>1</v>
      </c>
      <c r="AG36">
        <v>60</v>
      </c>
      <c r="AH36" s="4" t="s">
        <v>68</v>
      </c>
      <c r="AI36" s="4" t="s">
        <v>504</v>
      </c>
      <c r="AK36" s="4" t="s">
        <v>505</v>
      </c>
      <c r="AL36">
        <v>2</v>
      </c>
      <c r="AM36">
        <v>0</v>
      </c>
      <c r="AN36">
        <v>0</v>
      </c>
      <c r="AO36" s="4" t="s">
        <v>37</v>
      </c>
      <c r="AP36" s="4" t="s">
        <v>238</v>
      </c>
      <c r="AQ36" s="4" t="s">
        <v>73</v>
      </c>
      <c r="AR36" t="b">
        <v>0</v>
      </c>
      <c r="AW36" s="4" t="s">
        <v>506</v>
      </c>
      <c r="AY36" s="4" t="s">
        <v>507</v>
      </c>
    </row>
    <row r="37" spans="1:51" ht="32.1" customHeight="1" x14ac:dyDescent="0.25">
      <c r="A37" s="6">
        <v>36</v>
      </c>
      <c r="B37" s="3">
        <v>45054.400682870371</v>
      </c>
      <c r="C37" s="4" t="s">
        <v>53</v>
      </c>
      <c r="D37" s="4" t="s">
        <v>508</v>
      </c>
      <c r="E37" s="3">
        <v>44974.648518518516</v>
      </c>
      <c r="F37" s="4" t="s">
        <v>53</v>
      </c>
      <c r="G37" s="4" t="s">
        <v>155</v>
      </c>
      <c r="H37" s="4" t="s">
        <v>156</v>
      </c>
      <c r="I37" s="4" t="s">
        <v>509</v>
      </c>
      <c r="J37" s="4" t="s">
        <v>56</v>
      </c>
      <c r="K37" s="4" t="s">
        <v>57</v>
      </c>
      <c r="L37" s="4" t="s">
        <v>58</v>
      </c>
      <c r="M37" s="4" t="s">
        <v>59</v>
      </c>
      <c r="N37" s="4" t="s">
        <v>60</v>
      </c>
      <c r="O37" s="4" t="s">
        <v>61</v>
      </c>
      <c r="P37" s="4" t="s">
        <v>14</v>
      </c>
      <c r="Q37" s="4" t="s">
        <v>158</v>
      </c>
      <c r="R37" s="4" t="s">
        <v>284</v>
      </c>
      <c r="S37">
        <v>1</v>
      </c>
      <c r="T37">
        <v>1</v>
      </c>
      <c r="U37">
        <v>1</v>
      </c>
      <c r="V37" s="4" t="s">
        <v>510</v>
      </c>
      <c r="W37" s="4" t="s">
        <v>65</v>
      </c>
      <c r="X37" s="4" t="s">
        <v>193</v>
      </c>
      <c r="Z37" s="4" t="s">
        <v>65</v>
      </c>
      <c r="AC37" s="4" t="s">
        <v>511</v>
      </c>
      <c r="AD37" s="4" t="s">
        <v>37</v>
      </c>
      <c r="AE37" s="4" t="s">
        <v>146</v>
      </c>
      <c r="AF37">
        <v>1</v>
      </c>
      <c r="AG37">
        <v>90</v>
      </c>
      <c r="AH37" s="4" t="s">
        <v>68</v>
      </c>
      <c r="AI37" s="4" t="s">
        <v>512</v>
      </c>
      <c r="AK37" s="4" t="s">
        <v>163</v>
      </c>
      <c r="AL37">
        <v>1</v>
      </c>
      <c r="AM37">
        <v>0</v>
      </c>
      <c r="AN37">
        <v>0</v>
      </c>
      <c r="AO37" s="4" t="s">
        <v>37</v>
      </c>
      <c r="AP37" s="4" t="s">
        <v>197</v>
      </c>
      <c r="AQ37" s="4" t="s">
        <v>73</v>
      </c>
      <c r="AR37" t="b">
        <v>0</v>
      </c>
      <c r="AW37" s="4" t="s">
        <v>513</v>
      </c>
      <c r="AX37" s="4" t="s">
        <v>514</v>
      </c>
      <c r="AY37" s="4" t="s">
        <v>515</v>
      </c>
    </row>
    <row r="38" spans="1:51" ht="32.1" hidden="1" customHeight="1" x14ac:dyDescent="0.25">
      <c r="A38" s="6">
        <v>37</v>
      </c>
      <c r="B38" s="3">
        <v>45054.400682870371</v>
      </c>
      <c r="C38" s="4" t="s">
        <v>292</v>
      </c>
      <c r="D38" s="4" t="s">
        <v>516</v>
      </c>
      <c r="E38" s="3">
        <v>44982.515856481485</v>
      </c>
      <c r="F38" s="4" t="s">
        <v>169</v>
      </c>
      <c r="G38" s="4" t="s">
        <v>517</v>
      </c>
      <c r="H38" s="4" t="s">
        <v>518</v>
      </c>
      <c r="I38" s="4" t="s">
        <v>519</v>
      </c>
      <c r="J38" s="4" t="s">
        <v>56</v>
      </c>
      <c r="K38" s="4" t="s">
        <v>57</v>
      </c>
      <c r="L38" s="4" t="s">
        <v>58</v>
      </c>
      <c r="M38" s="4" t="s">
        <v>59</v>
      </c>
      <c r="N38" s="4" t="s">
        <v>60</v>
      </c>
      <c r="O38" s="4" t="s">
        <v>61</v>
      </c>
      <c r="P38" s="4" t="s">
        <v>14</v>
      </c>
      <c r="Q38" s="4" t="s">
        <v>373</v>
      </c>
      <c r="R38" s="4" t="s">
        <v>520</v>
      </c>
      <c r="S38">
        <v>1</v>
      </c>
      <c r="T38">
        <v>1</v>
      </c>
      <c r="U38">
        <v>1</v>
      </c>
      <c r="V38" s="4" t="s">
        <v>521</v>
      </c>
      <c r="W38" s="4" t="s">
        <v>65</v>
      </c>
      <c r="X38" s="4" t="s">
        <v>193</v>
      </c>
      <c r="Z38" s="4" t="s">
        <v>65</v>
      </c>
      <c r="AC38" s="4" t="s">
        <v>522</v>
      </c>
      <c r="AD38" s="4" t="s">
        <v>37</v>
      </c>
      <c r="AE38" s="4" t="s">
        <v>146</v>
      </c>
      <c r="AF38">
        <v>1</v>
      </c>
      <c r="AG38">
        <v>100</v>
      </c>
      <c r="AH38" s="4" t="s">
        <v>68</v>
      </c>
      <c r="AI38" s="4" t="s">
        <v>523</v>
      </c>
      <c r="AK38" s="4" t="s">
        <v>524</v>
      </c>
      <c r="AL38">
        <v>1</v>
      </c>
      <c r="AM38">
        <v>0</v>
      </c>
      <c r="AN38">
        <v>0</v>
      </c>
      <c r="AO38" s="4" t="s">
        <v>37</v>
      </c>
      <c r="AP38" s="4" t="s">
        <v>238</v>
      </c>
      <c r="AQ38" s="4" t="s">
        <v>134</v>
      </c>
      <c r="AR38" t="b">
        <v>0</v>
      </c>
      <c r="AW38" s="4" t="s">
        <v>525</v>
      </c>
      <c r="AY38" s="4" t="s">
        <v>526</v>
      </c>
    </row>
    <row r="39" spans="1:51" ht="32.1" customHeight="1" x14ac:dyDescent="0.25">
      <c r="A39" s="6">
        <v>38</v>
      </c>
      <c r="B39" s="3">
        <v>45054.400682870371</v>
      </c>
      <c r="C39" s="4" t="s">
        <v>214</v>
      </c>
      <c r="D39" s="4" t="s">
        <v>527</v>
      </c>
      <c r="E39" s="3">
        <v>44978.597256944442</v>
      </c>
      <c r="F39" s="4" t="s">
        <v>53</v>
      </c>
      <c r="G39" s="4" t="s">
        <v>528</v>
      </c>
      <c r="H39" s="4" t="s">
        <v>529</v>
      </c>
      <c r="I39" s="4" t="s">
        <v>530</v>
      </c>
      <c r="J39" s="4" t="s">
        <v>56</v>
      </c>
      <c r="K39" s="4" t="s">
        <v>57</v>
      </c>
      <c r="L39" s="4" t="s">
        <v>58</v>
      </c>
      <c r="M39" s="4" t="s">
        <v>59</v>
      </c>
      <c r="N39" s="4" t="s">
        <v>60</v>
      </c>
      <c r="O39" s="4" t="s">
        <v>61</v>
      </c>
      <c r="P39" s="4" t="s">
        <v>14</v>
      </c>
      <c r="Q39" s="4" t="s">
        <v>464</v>
      </c>
      <c r="R39" s="4" t="s">
        <v>63</v>
      </c>
      <c r="S39">
        <v>2</v>
      </c>
      <c r="T39">
        <v>2</v>
      </c>
      <c r="U39">
        <v>1</v>
      </c>
      <c r="V39" s="4" t="s">
        <v>531</v>
      </c>
      <c r="W39" s="4" t="s">
        <v>65</v>
      </c>
      <c r="X39" s="4" t="s">
        <v>193</v>
      </c>
      <c r="Z39" s="4" t="s">
        <v>65</v>
      </c>
      <c r="AC39" s="4" t="s">
        <v>532</v>
      </c>
      <c r="AD39" s="4" t="s">
        <v>37</v>
      </c>
      <c r="AE39" s="4" t="s">
        <v>67</v>
      </c>
      <c r="AF39">
        <v>2</v>
      </c>
      <c r="AG39">
        <v>120</v>
      </c>
      <c r="AH39" s="4" t="s">
        <v>68</v>
      </c>
      <c r="AI39" s="4" t="s">
        <v>533</v>
      </c>
      <c r="AK39" s="4" t="s">
        <v>534</v>
      </c>
      <c r="AL39">
        <v>2</v>
      </c>
      <c r="AM39">
        <v>0</v>
      </c>
      <c r="AN39">
        <v>0</v>
      </c>
      <c r="AO39" s="4" t="s">
        <v>37</v>
      </c>
      <c r="AP39" s="4" t="s">
        <v>197</v>
      </c>
      <c r="AQ39" s="4" t="s">
        <v>470</v>
      </c>
      <c r="AR39" t="b">
        <v>0</v>
      </c>
      <c r="AW39" s="4" t="s">
        <v>535</v>
      </c>
      <c r="AX39" s="4" t="s">
        <v>536</v>
      </c>
      <c r="AY39" s="4" t="s">
        <v>537</v>
      </c>
    </row>
    <row r="40" spans="1:51" ht="32.1" customHeight="1" x14ac:dyDescent="0.25">
      <c r="A40" s="6">
        <v>39</v>
      </c>
      <c r="B40" s="3">
        <v>45054.400682870371</v>
      </c>
      <c r="C40" s="4" t="s">
        <v>292</v>
      </c>
      <c r="D40" s="4" t="s">
        <v>538</v>
      </c>
      <c r="E40" s="3">
        <v>44982.493935185186</v>
      </c>
      <c r="F40" s="4" t="s">
        <v>169</v>
      </c>
      <c r="G40" s="4" t="s">
        <v>539</v>
      </c>
      <c r="H40" s="4" t="s">
        <v>540</v>
      </c>
      <c r="I40" s="4" t="s">
        <v>541</v>
      </c>
      <c r="J40" s="4" t="s">
        <v>56</v>
      </c>
      <c r="K40" s="4" t="s">
        <v>57</v>
      </c>
      <c r="L40" s="4" t="s">
        <v>58</v>
      </c>
      <c r="M40" s="4" t="s">
        <v>59</v>
      </c>
      <c r="N40" s="4" t="s">
        <v>60</v>
      </c>
      <c r="O40" s="4" t="s">
        <v>61</v>
      </c>
      <c r="P40" s="4" t="s">
        <v>14</v>
      </c>
      <c r="Q40" s="4" t="s">
        <v>373</v>
      </c>
      <c r="R40" s="4" t="s">
        <v>173</v>
      </c>
      <c r="S40">
        <v>3</v>
      </c>
      <c r="T40">
        <v>3</v>
      </c>
      <c r="U40">
        <v>1</v>
      </c>
      <c r="V40" s="4" t="s">
        <v>542</v>
      </c>
      <c r="W40" s="4" t="s">
        <v>65</v>
      </c>
      <c r="X40" s="4" t="s">
        <v>193</v>
      </c>
      <c r="Z40" s="4" t="s">
        <v>65</v>
      </c>
      <c r="AC40" s="4" t="s">
        <v>543</v>
      </c>
      <c r="AD40" s="4" t="s">
        <v>37</v>
      </c>
      <c r="AE40" s="4" t="s">
        <v>146</v>
      </c>
      <c r="AF40">
        <v>1</v>
      </c>
      <c r="AG40">
        <v>75</v>
      </c>
      <c r="AH40" s="4" t="s">
        <v>68</v>
      </c>
      <c r="AI40" s="4" t="s">
        <v>544</v>
      </c>
      <c r="AK40" s="4" t="s">
        <v>545</v>
      </c>
      <c r="AL40">
        <v>2</v>
      </c>
      <c r="AM40">
        <v>1</v>
      </c>
      <c r="AN40">
        <v>0</v>
      </c>
      <c r="AO40" s="4" t="s">
        <v>71</v>
      </c>
      <c r="AP40" s="4" t="s">
        <v>238</v>
      </c>
      <c r="AQ40" s="4" t="s">
        <v>73</v>
      </c>
      <c r="AR40" t="b">
        <v>0</v>
      </c>
      <c r="AW40" s="4" t="s">
        <v>546</v>
      </c>
      <c r="AY40" s="4" t="s">
        <v>547</v>
      </c>
    </row>
    <row r="41" spans="1:51" ht="32.1" customHeight="1" x14ac:dyDescent="0.25">
      <c r="A41" s="6">
        <v>40</v>
      </c>
      <c r="B41" s="3">
        <v>45054.400682870371</v>
      </c>
      <c r="C41" s="4" t="s">
        <v>266</v>
      </c>
      <c r="D41" s="4" t="s">
        <v>548</v>
      </c>
      <c r="E41" s="3">
        <v>44977.671388888892</v>
      </c>
      <c r="F41" s="4" t="s">
        <v>53</v>
      </c>
      <c r="H41" s="4" t="s">
        <v>54</v>
      </c>
      <c r="I41" s="4" t="s">
        <v>549</v>
      </c>
      <c r="J41" s="4" t="s">
        <v>56</v>
      </c>
      <c r="K41" s="4" t="s">
        <v>57</v>
      </c>
      <c r="L41" s="4" t="s">
        <v>58</v>
      </c>
      <c r="M41" s="4" t="s">
        <v>59</v>
      </c>
      <c r="N41" s="4" t="s">
        <v>60</v>
      </c>
      <c r="O41" s="4" t="s">
        <v>61</v>
      </c>
      <c r="P41" s="4" t="s">
        <v>14</v>
      </c>
      <c r="Q41" s="4" t="s">
        <v>82</v>
      </c>
      <c r="R41" s="4" t="s">
        <v>550</v>
      </c>
      <c r="S41">
        <v>2</v>
      </c>
      <c r="T41">
        <v>2</v>
      </c>
      <c r="U41">
        <v>1</v>
      </c>
      <c r="V41" s="4" t="s">
        <v>551</v>
      </c>
      <c r="W41" s="4" t="s">
        <v>65</v>
      </c>
      <c r="X41" s="4" t="s">
        <v>193</v>
      </c>
      <c r="Z41" s="4" t="s">
        <v>65</v>
      </c>
      <c r="AC41" s="4" t="s">
        <v>552</v>
      </c>
      <c r="AD41" s="4" t="s">
        <v>37</v>
      </c>
      <c r="AE41" s="4" t="s">
        <v>67</v>
      </c>
      <c r="AF41">
        <v>2</v>
      </c>
      <c r="AG41">
        <v>120</v>
      </c>
      <c r="AH41" s="4" t="s">
        <v>68</v>
      </c>
      <c r="AI41" s="4" t="s">
        <v>553</v>
      </c>
      <c r="AK41" s="4" t="s">
        <v>54</v>
      </c>
      <c r="AL41">
        <v>2</v>
      </c>
      <c r="AM41">
        <v>0</v>
      </c>
      <c r="AN41">
        <v>0</v>
      </c>
      <c r="AO41" s="4" t="s">
        <v>37</v>
      </c>
      <c r="AP41" s="4" t="s">
        <v>197</v>
      </c>
      <c r="AQ41" s="4" t="s">
        <v>73</v>
      </c>
      <c r="AR41" t="b">
        <v>0</v>
      </c>
      <c r="AW41" s="4" t="s">
        <v>554</v>
      </c>
      <c r="AX41" s="4" t="s">
        <v>555</v>
      </c>
      <c r="AY41" s="4" t="s">
        <v>556</v>
      </c>
    </row>
    <row r="42" spans="1:51" ht="32.1" customHeight="1" x14ac:dyDescent="0.25">
      <c r="A42" s="6">
        <v>41</v>
      </c>
      <c r="B42" s="3">
        <v>45054.400682870371</v>
      </c>
      <c r="C42" s="4" t="s">
        <v>167</v>
      </c>
      <c r="D42" s="4" t="s">
        <v>557</v>
      </c>
      <c r="E42" s="3">
        <v>44977.684745370374</v>
      </c>
      <c r="F42" s="4" t="s">
        <v>169</v>
      </c>
      <c r="G42" s="4" t="s">
        <v>558</v>
      </c>
      <c r="H42" s="4" t="s">
        <v>559</v>
      </c>
      <c r="I42" s="4" t="s">
        <v>560</v>
      </c>
      <c r="J42" s="4" t="s">
        <v>56</v>
      </c>
      <c r="K42" s="4" t="s">
        <v>57</v>
      </c>
      <c r="L42" s="4" t="s">
        <v>58</v>
      </c>
      <c r="M42" s="4" t="s">
        <v>59</v>
      </c>
      <c r="N42" s="4" t="s">
        <v>60</v>
      </c>
      <c r="O42" s="4" t="s">
        <v>61</v>
      </c>
      <c r="P42" s="4" t="s">
        <v>14</v>
      </c>
      <c r="Q42" s="4" t="s">
        <v>561</v>
      </c>
      <c r="R42" s="4" t="s">
        <v>562</v>
      </c>
      <c r="S42">
        <v>3</v>
      </c>
      <c r="T42">
        <v>3</v>
      </c>
      <c r="U42">
        <v>1</v>
      </c>
      <c r="V42" s="4" t="s">
        <v>563</v>
      </c>
      <c r="W42" s="4" t="s">
        <v>65</v>
      </c>
      <c r="X42" s="4" t="s">
        <v>193</v>
      </c>
      <c r="Z42" s="4" t="s">
        <v>65</v>
      </c>
      <c r="AC42" s="4" t="s">
        <v>564</v>
      </c>
      <c r="AD42" s="4" t="s">
        <v>37</v>
      </c>
      <c r="AE42" s="4" t="s">
        <v>67</v>
      </c>
      <c r="AF42">
        <v>1</v>
      </c>
      <c r="AG42">
        <v>120</v>
      </c>
      <c r="AH42" s="4" t="s">
        <v>68</v>
      </c>
      <c r="AI42" s="4" t="s">
        <v>565</v>
      </c>
      <c r="AK42" s="4" t="s">
        <v>566</v>
      </c>
      <c r="AL42">
        <v>3</v>
      </c>
      <c r="AM42">
        <v>0</v>
      </c>
      <c r="AN42">
        <v>0</v>
      </c>
      <c r="AO42" s="4" t="s">
        <v>37</v>
      </c>
      <c r="AP42" s="4" t="s">
        <v>197</v>
      </c>
      <c r="AQ42" s="4" t="s">
        <v>73</v>
      </c>
      <c r="AR42" t="b">
        <v>0</v>
      </c>
      <c r="AW42" s="4" t="s">
        <v>567</v>
      </c>
      <c r="AX42" s="4" t="s">
        <v>568</v>
      </c>
      <c r="AY42" s="4" t="s">
        <v>569</v>
      </c>
    </row>
    <row r="43" spans="1:51" ht="32.1" hidden="1" customHeight="1" x14ac:dyDescent="0.25">
      <c r="A43" s="6">
        <v>42</v>
      </c>
      <c r="B43" s="3">
        <v>45054.400196759256</v>
      </c>
      <c r="C43" s="4" t="s">
        <v>570</v>
      </c>
      <c r="D43" s="4" t="s">
        <v>571</v>
      </c>
      <c r="E43" s="3">
        <v>44982.503553240742</v>
      </c>
      <c r="F43" s="4" t="s">
        <v>228</v>
      </c>
      <c r="I43" s="4" t="s">
        <v>572</v>
      </c>
      <c r="J43" s="4" t="s">
        <v>573</v>
      </c>
      <c r="K43" s="4" t="s">
        <v>57</v>
      </c>
      <c r="L43" s="4" t="s">
        <v>58</v>
      </c>
      <c r="M43" s="4" t="s">
        <v>59</v>
      </c>
      <c r="N43" s="4" t="s">
        <v>60</v>
      </c>
      <c r="O43" s="4" t="s">
        <v>574</v>
      </c>
      <c r="P43" s="4" t="s">
        <v>14</v>
      </c>
      <c r="Q43" s="4" t="s">
        <v>575</v>
      </c>
      <c r="R43" s="4" t="s">
        <v>576</v>
      </c>
      <c r="S43">
        <v>1</v>
      </c>
      <c r="T43">
        <v>1</v>
      </c>
      <c r="U43">
        <v>2</v>
      </c>
      <c r="V43" s="4" t="s">
        <v>577</v>
      </c>
      <c r="W43" s="4" t="s">
        <v>65</v>
      </c>
      <c r="X43" s="4" t="s">
        <v>193</v>
      </c>
      <c r="Z43" s="4" t="s">
        <v>65</v>
      </c>
      <c r="AC43" s="4" t="s">
        <v>578</v>
      </c>
      <c r="AD43" s="4" t="s">
        <v>37</v>
      </c>
      <c r="AE43" s="4" t="s">
        <v>146</v>
      </c>
      <c r="AF43">
        <v>2</v>
      </c>
      <c r="AG43">
        <v>110</v>
      </c>
      <c r="AH43" s="4" t="s">
        <v>147</v>
      </c>
      <c r="AI43" s="4" t="s">
        <v>579</v>
      </c>
      <c r="AJ43" s="4" t="s">
        <v>580</v>
      </c>
      <c r="AL43">
        <v>1</v>
      </c>
      <c r="AM43">
        <v>0</v>
      </c>
      <c r="AN43">
        <v>0</v>
      </c>
      <c r="AO43" s="4" t="s">
        <v>37</v>
      </c>
      <c r="AP43" s="4" t="s">
        <v>581</v>
      </c>
      <c r="AQ43" s="4" t="s">
        <v>73</v>
      </c>
      <c r="AR43" t="b">
        <v>0</v>
      </c>
      <c r="AU43" s="4" t="s">
        <v>37</v>
      </c>
      <c r="AV43">
        <v>1</v>
      </c>
      <c r="AW43" s="4" t="s">
        <v>582</v>
      </c>
      <c r="AX43" s="4" t="s">
        <v>583</v>
      </c>
      <c r="AY43" s="4" t="s">
        <v>584</v>
      </c>
    </row>
    <row r="44" spans="1:51" ht="32.1" hidden="1" customHeight="1" x14ac:dyDescent="0.25">
      <c r="A44" s="6">
        <v>43</v>
      </c>
      <c r="B44" s="3">
        <v>45054.400196759256</v>
      </c>
      <c r="C44" s="4" t="s">
        <v>139</v>
      </c>
      <c r="D44" s="4" t="s">
        <v>585</v>
      </c>
      <c r="E44" s="3">
        <v>44980.473009259258</v>
      </c>
      <c r="F44" s="4" t="s">
        <v>139</v>
      </c>
      <c r="I44" s="4" t="s">
        <v>586</v>
      </c>
      <c r="J44" s="4" t="s">
        <v>573</v>
      </c>
      <c r="K44" s="4" t="s">
        <v>57</v>
      </c>
      <c r="L44" s="4" t="s">
        <v>58</v>
      </c>
      <c r="M44" s="4" t="s">
        <v>59</v>
      </c>
      <c r="N44" s="4" t="s">
        <v>60</v>
      </c>
      <c r="O44" s="4" t="s">
        <v>574</v>
      </c>
      <c r="P44" s="4" t="s">
        <v>14</v>
      </c>
      <c r="Q44" s="4" t="s">
        <v>575</v>
      </c>
      <c r="R44" s="4" t="s">
        <v>587</v>
      </c>
      <c r="S44">
        <v>2</v>
      </c>
      <c r="T44">
        <v>2</v>
      </c>
      <c r="U44">
        <v>2</v>
      </c>
      <c r="V44" s="4" t="s">
        <v>588</v>
      </c>
      <c r="W44" s="4" t="s">
        <v>65</v>
      </c>
      <c r="X44" s="4" t="s">
        <v>193</v>
      </c>
      <c r="Z44" s="4" t="s">
        <v>65</v>
      </c>
      <c r="AC44" s="4" t="s">
        <v>589</v>
      </c>
      <c r="AD44" s="4" t="s">
        <v>37</v>
      </c>
      <c r="AF44">
        <v>2</v>
      </c>
      <c r="AG44">
        <v>120</v>
      </c>
      <c r="AH44" s="4" t="s">
        <v>68</v>
      </c>
      <c r="AI44" s="4" t="s">
        <v>590</v>
      </c>
      <c r="AJ44" s="4" t="s">
        <v>591</v>
      </c>
      <c r="AL44">
        <v>1</v>
      </c>
      <c r="AM44">
        <v>0</v>
      </c>
      <c r="AN44">
        <v>1</v>
      </c>
      <c r="AO44" s="4" t="s">
        <v>592</v>
      </c>
      <c r="AP44" s="4" t="s">
        <v>581</v>
      </c>
      <c r="AQ44" s="4" t="s">
        <v>73</v>
      </c>
      <c r="AR44" t="b">
        <v>0</v>
      </c>
      <c r="AU44" s="4" t="s">
        <v>74</v>
      </c>
      <c r="AV44">
        <v>1</v>
      </c>
      <c r="AW44" s="4" t="s">
        <v>593</v>
      </c>
      <c r="AX44" s="4" t="s">
        <v>594</v>
      </c>
      <c r="AY44" s="4" t="s">
        <v>595</v>
      </c>
    </row>
    <row r="45" spans="1:51" ht="32.1" hidden="1" customHeight="1" x14ac:dyDescent="0.25">
      <c r="A45" s="6">
        <v>44</v>
      </c>
      <c r="B45" s="3">
        <v>45054.400185185186</v>
      </c>
      <c r="C45" s="4" t="s">
        <v>596</v>
      </c>
      <c r="D45" s="4" t="s">
        <v>597</v>
      </c>
      <c r="E45" s="3">
        <v>44983.646585648145</v>
      </c>
      <c r="F45" s="4" t="s">
        <v>596</v>
      </c>
      <c r="I45" s="4" t="s">
        <v>598</v>
      </c>
      <c r="J45" s="4" t="s">
        <v>573</v>
      </c>
      <c r="K45" s="4" t="s">
        <v>57</v>
      </c>
      <c r="L45" s="4" t="s">
        <v>58</v>
      </c>
      <c r="M45" s="4" t="s">
        <v>59</v>
      </c>
      <c r="N45" s="4" t="s">
        <v>60</v>
      </c>
      <c r="O45" s="4" t="s">
        <v>574</v>
      </c>
      <c r="P45" s="4" t="s">
        <v>14</v>
      </c>
      <c r="Q45" s="4" t="s">
        <v>575</v>
      </c>
      <c r="R45" s="4" t="s">
        <v>599</v>
      </c>
      <c r="S45">
        <v>2</v>
      </c>
      <c r="T45">
        <v>2</v>
      </c>
      <c r="U45">
        <v>2</v>
      </c>
      <c r="V45" s="4" t="s">
        <v>600</v>
      </c>
      <c r="W45" s="4" t="s">
        <v>601</v>
      </c>
      <c r="X45" s="4" t="s">
        <v>65</v>
      </c>
      <c r="Z45" s="4" t="s">
        <v>65</v>
      </c>
      <c r="AC45" s="4" t="s">
        <v>602</v>
      </c>
      <c r="AD45" s="4" t="s">
        <v>37</v>
      </c>
      <c r="AE45" s="4" t="s">
        <v>146</v>
      </c>
      <c r="AF45">
        <v>2</v>
      </c>
      <c r="AG45">
        <v>110</v>
      </c>
      <c r="AH45" s="4" t="s">
        <v>68</v>
      </c>
      <c r="AI45" s="4" t="s">
        <v>603</v>
      </c>
      <c r="AJ45" s="4" t="s">
        <v>604</v>
      </c>
      <c r="AL45">
        <v>2</v>
      </c>
      <c r="AM45">
        <v>0</v>
      </c>
      <c r="AN45">
        <v>0</v>
      </c>
      <c r="AO45" s="4" t="s">
        <v>37</v>
      </c>
      <c r="AP45" s="4" t="s">
        <v>581</v>
      </c>
      <c r="AQ45" s="4" t="s">
        <v>73</v>
      </c>
      <c r="AR45" t="b">
        <v>0</v>
      </c>
      <c r="AU45" s="4" t="s">
        <v>37</v>
      </c>
      <c r="AV45">
        <v>2</v>
      </c>
      <c r="AW45" s="4" t="s">
        <v>605</v>
      </c>
      <c r="AX45" s="4" t="s">
        <v>606</v>
      </c>
      <c r="AY45" s="4" t="s">
        <v>607</v>
      </c>
    </row>
    <row r="46" spans="1:51" ht="32.1" hidden="1" customHeight="1" x14ac:dyDescent="0.25">
      <c r="A46" s="6">
        <v>45</v>
      </c>
      <c r="B46" s="3">
        <v>45054.400185185186</v>
      </c>
      <c r="C46" s="4" t="s">
        <v>169</v>
      </c>
      <c r="D46" s="4" t="s">
        <v>608</v>
      </c>
      <c r="E46" s="3">
        <v>44979.632754629631</v>
      </c>
      <c r="F46" s="4" t="s">
        <v>169</v>
      </c>
      <c r="I46" s="4" t="s">
        <v>609</v>
      </c>
      <c r="J46" s="4" t="s">
        <v>573</v>
      </c>
      <c r="K46" s="4" t="s">
        <v>57</v>
      </c>
      <c r="L46" s="4" t="s">
        <v>58</v>
      </c>
      <c r="M46" s="4" t="s">
        <v>59</v>
      </c>
      <c r="N46" s="4" t="s">
        <v>60</v>
      </c>
      <c r="O46" s="4" t="s">
        <v>574</v>
      </c>
      <c r="P46" s="4" t="s">
        <v>14</v>
      </c>
      <c r="Q46" s="4" t="s">
        <v>575</v>
      </c>
      <c r="R46" s="4" t="s">
        <v>100</v>
      </c>
      <c r="S46">
        <v>1</v>
      </c>
      <c r="T46">
        <v>1</v>
      </c>
      <c r="U46">
        <v>2</v>
      </c>
      <c r="V46" s="4" t="s">
        <v>610</v>
      </c>
      <c r="W46" s="4" t="s">
        <v>65</v>
      </c>
      <c r="X46" s="4" t="s">
        <v>65</v>
      </c>
      <c r="Z46" s="4" t="s">
        <v>65</v>
      </c>
      <c r="AC46" s="4" t="s">
        <v>611</v>
      </c>
      <c r="AD46" s="4" t="s">
        <v>37</v>
      </c>
      <c r="AE46" s="4" t="s">
        <v>503</v>
      </c>
      <c r="AF46">
        <v>1</v>
      </c>
      <c r="AG46">
        <v>100</v>
      </c>
      <c r="AH46" s="4" t="s">
        <v>68</v>
      </c>
      <c r="AI46" s="4" t="s">
        <v>612</v>
      </c>
      <c r="AJ46" s="4" t="s">
        <v>613</v>
      </c>
      <c r="AL46">
        <v>1</v>
      </c>
      <c r="AM46">
        <v>0</v>
      </c>
      <c r="AN46">
        <v>0</v>
      </c>
      <c r="AO46" s="4" t="s">
        <v>37</v>
      </c>
      <c r="AP46" s="4" t="s">
        <v>581</v>
      </c>
      <c r="AQ46" s="4" t="s">
        <v>73</v>
      </c>
      <c r="AR46" t="b">
        <v>0</v>
      </c>
      <c r="AU46" s="4" t="s">
        <v>37</v>
      </c>
      <c r="AV46">
        <v>1</v>
      </c>
      <c r="AW46" s="4" t="s">
        <v>614</v>
      </c>
      <c r="AX46" s="4" t="s">
        <v>615</v>
      </c>
      <c r="AY46" s="4" t="s">
        <v>616</v>
      </c>
    </row>
    <row r="47" spans="1:51" ht="32.1" hidden="1" customHeight="1" x14ac:dyDescent="0.25">
      <c r="A47" s="6">
        <v>46</v>
      </c>
      <c r="B47" s="3">
        <v>45054.400185185186</v>
      </c>
      <c r="C47" s="4" t="s">
        <v>169</v>
      </c>
      <c r="D47" s="4" t="s">
        <v>617</v>
      </c>
      <c r="E47" s="3">
        <v>44980.707824074074</v>
      </c>
      <c r="F47" s="4" t="s">
        <v>169</v>
      </c>
      <c r="J47" s="4" t="s">
        <v>573</v>
      </c>
      <c r="K47" s="4" t="s">
        <v>57</v>
      </c>
      <c r="L47" s="4" t="s">
        <v>58</v>
      </c>
      <c r="M47" s="4" t="s">
        <v>59</v>
      </c>
      <c r="N47" s="4" t="s">
        <v>60</v>
      </c>
      <c r="O47" s="4" t="s">
        <v>574</v>
      </c>
      <c r="P47" s="4" t="s">
        <v>14</v>
      </c>
      <c r="Q47" s="4" t="s">
        <v>618</v>
      </c>
      <c r="R47" s="4" t="s">
        <v>619</v>
      </c>
      <c r="S47">
        <v>2</v>
      </c>
      <c r="T47">
        <v>2</v>
      </c>
      <c r="U47">
        <v>2</v>
      </c>
      <c r="V47" s="4" t="s">
        <v>620</v>
      </c>
      <c r="W47" s="4" t="s">
        <v>65</v>
      </c>
      <c r="X47" s="4" t="s">
        <v>65</v>
      </c>
      <c r="Z47" s="4" t="s">
        <v>65</v>
      </c>
      <c r="AC47" s="4" t="s">
        <v>621</v>
      </c>
      <c r="AD47" s="4" t="s">
        <v>37</v>
      </c>
      <c r="AE47" s="4" t="s">
        <v>67</v>
      </c>
      <c r="AF47">
        <v>2</v>
      </c>
      <c r="AG47">
        <v>120</v>
      </c>
      <c r="AH47" s="4" t="s">
        <v>68</v>
      </c>
      <c r="AI47" s="4" t="s">
        <v>622</v>
      </c>
      <c r="AJ47" s="4" t="s">
        <v>623</v>
      </c>
      <c r="AL47">
        <v>1</v>
      </c>
      <c r="AM47">
        <v>0</v>
      </c>
      <c r="AN47">
        <v>1</v>
      </c>
      <c r="AO47" s="4" t="s">
        <v>624</v>
      </c>
      <c r="AP47" s="4" t="s">
        <v>581</v>
      </c>
      <c r="AQ47" s="4" t="s">
        <v>625</v>
      </c>
      <c r="AR47" t="b">
        <v>0</v>
      </c>
      <c r="AU47" s="4" t="s">
        <v>74</v>
      </c>
      <c r="AV47">
        <v>1</v>
      </c>
      <c r="AW47" s="4" t="s">
        <v>626</v>
      </c>
      <c r="AX47" s="4" t="s">
        <v>627</v>
      </c>
      <c r="AY47" s="4" t="s">
        <v>628</v>
      </c>
    </row>
    <row r="48" spans="1:51" ht="32.1" hidden="1" customHeight="1" x14ac:dyDescent="0.25">
      <c r="A48" s="6">
        <v>47</v>
      </c>
      <c r="B48" s="3">
        <v>45054.400173611109</v>
      </c>
      <c r="C48" s="4" t="s">
        <v>169</v>
      </c>
      <c r="D48" s="4" t="s">
        <v>629</v>
      </c>
      <c r="E48" s="3">
        <v>44983.512928240743</v>
      </c>
      <c r="F48" s="4" t="s">
        <v>169</v>
      </c>
      <c r="I48" s="4" t="s">
        <v>630</v>
      </c>
      <c r="J48" s="4" t="s">
        <v>573</v>
      </c>
      <c r="K48" s="4" t="s">
        <v>57</v>
      </c>
      <c r="L48" s="4" t="s">
        <v>58</v>
      </c>
      <c r="M48" s="4" t="s">
        <v>59</v>
      </c>
      <c r="N48" s="4" t="s">
        <v>60</v>
      </c>
      <c r="O48" s="4" t="s">
        <v>574</v>
      </c>
      <c r="P48" s="4" t="s">
        <v>14</v>
      </c>
      <c r="Q48" s="4" t="s">
        <v>575</v>
      </c>
      <c r="R48" s="4" t="s">
        <v>631</v>
      </c>
      <c r="S48">
        <v>1</v>
      </c>
      <c r="T48">
        <v>1</v>
      </c>
      <c r="U48">
        <v>2</v>
      </c>
      <c r="V48" s="4" t="s">
        <v>632</v>
      </c>
      <c r="W48" s="4" t="s">
        <v>601</v>
      </c>
      <c r="X48" s="4" t="s">
        <v>65</v>
      </c>
      <c r="Z48" s="4" t="s">
        <v>65</v>
      </c>
      <c r="AC48" s="4" t="s">
        <v>633</v>
      </c>
      <c r="AD48" s="4" t="s">
        <v>37</v>
      </c>
      <c r="AE48" s="4" t="s">
        <v>146</v>
      </c>
      <c r="AF48">
        <v>2</v>
      </c>
      <c r="AG48">
        <v>100</v>
      </c>
      <c r="AH48" s="4" t="s">
        <v>147</v>
      </c>
      <c r="AI48" s="4" t="s">
        <v>634</v>
      </c>
      <c r="AJ48" s="4" t="s">
        <v>635</v>
      </c>
      <c r="AL48">
        <v>1</v>
      </c>
      <c r="AM48">
        <v>0</v>
      </c>
      <c r="AN48">
        <v>0</v>
      </c>
      <c r="AO48" s="4" t="s">
        <v>37</v>
      </c>
      <c r="AP48" s="4" t="s">
        <v>581</v>
      </c>
      <c r="AQ48" s="4" t="s">
        <v>73</v>
      </c>
      <c r="AR48" t="b">
        <v>0</v>
      </c>
      <c r="AU48" s="4" t="s">
        <v>37</v>
      </c>
      <c r="AV48">
        <v>1</v>
      </c>
      <c r="AW48" s="4" t="s">
        <v>636</v>
      </c>
      <c r="AX48" s="4" t="s">
        <v>637</v>
      </c>
      <c r="AY48" s="4" t="s">
        <v>638</v>
      </c>
    </row>
    <row r="49" spans="1:51" ht="32.1" hidden="1" customHeight="1" x14ac:dyDescent="0.25">
      <c r="A49" s="6">
        <v>48</v>
      </c>
      <c r="B49" s="3">
        <v>45054.400104166663</v>
      </c>
      <c r="C49" s="4" t="s">
        <v>228</v>
      </c>
      <c r="D49" s="4" t="s">
        <v>639</v>
      </c>
      <c r="E49" s="3">
        <v>44981.496365740742</v>
      </c>
      <c r="F49" s="4" t="s">
        <v>228</v>
      </c>
      <c r="H49" s="4" t="s">
        <v>54</v>
      </c>
      <c r="I49" s="4" t="s">
        <v>640</v>
      </c>
      <c r="J49" s="4" t="s">
        <v>573</v>
      </c>
      <c r="K49" s="4" t="s">
        <v>57</v>
      </c>
      <c r="L49" s="4" t="s">
        <v>58</v>
      </c>
      <c r="M49" s="4" t="s">
        <v>59</v>
      </c>
      <c r="N49" s="4" t="s">
        <v>60</v>
      </c>
      <c r="O49" s="4" t="s">
        <v>574</v>
      </c>
      <c r="P49" s="4" t="s">
        <v>14</v>
      </c>
      <c r="Q49" s="4" t="s">
        <v>575</v>
      </c>
      <c r="R49" s="4" t="s">
        <v>641</v>
      </c>
      <c r="S49">
        <v>1</v>
      </c>
      <c r="T49">
        <v>1</v>
      </c>
      <c r="U49">
        <v>1</v>
      </c>
      <c r="V49" s="4" t="s">
        <v>642</v>
      </c>
      <c r="W49" s="4" t="s">
        <v>65</v>
      </c>
      <c r="X49" s="4" t="s">
        <v>193</v>
      </c>
      <c r="Z49" s="4" t="s">
        <v>65</v>
      </c>
      <c r="AC49" s="4" t="s">
        <v>643</v>
      </c>
      <c r="AD49" s="4" t="s">
        <v>37</v>
      </c>
      <c r="AE49" s="4" t="s">
        <v>503</v>
      </c>
      <c r="AF49">
        <v>1</v>
      </c>
      <c r="AG49">
        <v>80</v>
      </c>
      <c r="AH49" s="4" t="s">
        <v>68</v>
      </c>
      <c r="AI49" s="4" t="s">
        <v>644</v>
      </c>
      <c r="AK49" s="4" t="s">
        <v>54</v>
      </c>
      <c r="AL49">
        <v>1</v>
      </c>
      <c r="AM49">
        <v>0</v>
      </c>
      <c r="AN49">
        <v>0</v>
      </c>
      <c r="AO49" s="4" t="s">
        <v>37</v>
      </c>
      <c r="AP49" s="4" t="s">
        <v>645</v>
      </c>
      <c r="AQ49" s="4" t="s">
        <v>73</v>
      </c>
      <c r="AR49" t="b">
        <v>0</v>
      </c>
      <c r="AW49" s="4" t="s">
        <v>646</v>
      </c>
      <c r="AX49" s="4" t="s">
        <v>647</v>
      </c>
      <c r="AY49" s="4" t="s">
        <v>648</v>
      </c>
    </row>
    <row r="50" spans="1:51" ht="32.1" hidden="1" customHeight="1" x14ac:dyDescent="0.25">
      <c r="A50" s="6">
        <v>49</v>
      </c>
      <c r="B50" s="3">
        <v>45054.400104166663</v>
      </c>
      <c r="C50" s="4" t="s">
        <v>96</v>
      </c>
      <c r="D50" s="4" t="s">
        <v>649</v>
      </c>
      <c r="E50" s="3">
        <v>44979.664675925924</v>
      </c>
      <c r="F50" s="4" t="s">
        <v>96</v>
      </c>
      <c r="G50" s="4" t="s">
        <v>650</v>
      </c>
      <c r="H50" s="4" t="s">
        <v>651</v>
      </c>
      <c r="I50" s="4" t="s">
        <v>652</v>
      </c>
      <c r="J50" s="4" t="s">
        <v>573</v>
      </c>
      <c r="K50" s="4" t="s">
        <v>57</v>
      </c>
      <c r="L50" s="4" t="s">
        <v>58</v>
      </c>
      <c r="M50" s="4" t="s">
        <v>59</v>
      </c>
      <c r="N50" s="4" t="s">
        <v>60</v>
      </c>
      <c r="O50" s="4" t="s">
        <v>574</v>
      </c>
      <c r="P50" s="4" t="s">
        <v>14</v>
      </c>
      <c r="Q50" s="4" t="s">
        <v>575</v>
      </c>
      <c r="R50" s="4" t="s">
        <v>653</v>
      </c>
      <c r="S50">
        <v>1</v>
      </c>
      <c r="T50">
        <v>1</v>
      </c>
      <c r="U50">
        <v>1</v>
      </c>
      <c r="V50" s="4" t="s">
        <v>654</v>
      </c>
      <c r="W50" s="4" t="s">
        <v>65</v>
      </c>
      <c r="X50" s="4" t="s">
        <v>193</v>
      </c>
      <c r="Z50" s="4" t="s">
        <v>65</v>
      </c>
      <c r="AC50" s="4" t="s">
        <v>655</v>
      </c>
      <c r="AD50" s="4" t="s">
        <v>37</v>
      </c>
      <c r="AE50" s="4" t="s">
        <v>67</v>
      </c>
      <c r="AF50">
        <v>1</v>
      </c>
      <c r="AG50">
        <v>120</v>
      </c>
      <c r="AH50" s="4" t="s">
        <v>68</v>
      </c>
      <c r="AI50" s="4" t="s">
        <v>656</v>
      </c>
      <c r="AK50" s="4" t="s">
        <v>657</v>
      </c>
      <c r="AL50">
        <v>1</v>
      </c>
      <c r="AM50">
        <v>0</v>
      </c>
      <c r="AN50">
        <v>0</v>
      </c>
      <c r="AO50" s="4" t="s">
        <v>37</v>
      </c>
      <c r="AP50" s="4" t="s">
        <v>645</v>
      </c>
      <c r="AQ50" s="4" t="s">
        <v>658</v>
      </c>
      <c r="AR50" t="b">
        <v>0</v>
      </c>
      <c r="AW50" s="4" t="s">
        <v>659</v>
      </c>
      <c r="AX50" s="4" t="s">
        <v>660</v>
      </c>
      <c r="AY50" s="4" t="s">
        <v>661</v>
      </c>
    </row>
    <row r="51" spans="1:51" ht="32.1" hidden="1" customHeight="1" x14ac:dyDescent="0.25">
      <c r="A51" s="6">
        <v>50</v>
      </c>
      <c r="B51" s="3">
        <v>45054.400104166663</v>
      </c>
      <c r="C51" s="4" t="s">
        <v>662</v>
      </c>
      <c r="D51" s="4" t="s">
        <v>663</v>
      </c>
      <c r="E51" s="3">
        <v>44981.484618055554</v>
      </c>
      <c r="F51" s="4" t="s">
        <v>139</v>
      </c>
      <c r="G51" s="4" t="s">
        <v>664</v>
      </c>
      <c r="H51" s="4" t="s">
        <v>665</v>
      </c>
      <c r="I51" s="4" t="s">
        <v>666</v>
      </c>
      <c r="J51" s="4" t="s">
        <v>573</v>
      </c>
      <c r="K51" s="4" t="s">
        <v>57</v>
      </c>
      <c r="L51" s="4" t="s">
        <v>58</v>
      </c>
      <c r="M51" s="4" t="s">
        <v>59</v>
      </c>
      <c r="N51" s="4" t="s">
        <v>60</v>
      </c>
      <c r="O51" s="4" t="s">
        <v>574</v>
      </c>
      <c r="P51" s="4" t="s">
        <v>14</v>
      </c>
      <c r="Q51" s="4" t="s">
        <v>575</v>
      </c>
      <c r="R51" s="4" t="s">
        <v>667</v>
      </c>
      <c r="S51">
        <v>2</v>
      </c>
      <c r="T51">
        <v>2</v>
      </c>
      <c r="U51">
        <v>1</v>
      </c>
      <c r="V51" s="4" t="s">
        <v>668</v>
      </c>
      <c r="W51" s="4" t="s">
        <v>65</v>
      </c>
      <c r="X51" s="4" t="s">
        <v>193</v>
      </c>
      <c r="Z51" s="4" t="s">
        <v>65</v>
      </c>
      <c r="AC51" s="4" t="s">
        <v>669</v>
      </c>
      <c r="AD51" s="4" t="s">
        <v>37</v>
      </c>
      <c r="AE51" s="4" t="s">
        <v>146</v>
      </c>
      <c r="AF51">
        <v>2</v>
      </c>
      <c r="AG51">
        <v>90</v>
      </c>
      <c r="AH51" s="4" t="s">
        <v>68</v>
      </c>
      <c r="AI51" s="4" t="s">
        <v>670</v>
      </c>
      <c r="AK51" s="4" t="s">
        <v>671</v>
      </c>
      <c r="AL51">
        <v>1</v>
      </c>
      <c r="AM51">
        <v>1</v>
      </c>
      <c r="AN51">
        <v>0</v>
      </c>
      <c r="AO51" s="4" t="s">
        <v>672</v>
      </c>
      <c r="AP51" s="4" t="s">
        <v>645</v>
      </c>
      <c r="AQ51" s="4" t="s">
        <v>134</v>
      </c>
      <c r="AR51" t="b">
        <v>0</v>
      </c>
      <c r="AW51" s="4" t="s">
        <v>673</v>
      </c>
      <c r="AX51" s="4" t="s">
        <v>674</v>
      </c>
      <c r="AY51" s="4" t="s">
        <v>675</v>
      </c>
    </row>
    <row r="52" spans="1:51" ht="32.1" hidden="1" customHeight="1" x14ac:dyDescent="0.25">
      <c r="A52" s="6">
        <v>51</v>
      </c>
      <c r="B52" s="3">
        <v>45054.400104166663</v>
      </c>
      <c r="C52" s="4" t="s">
        <v>676</v>
      </c>
      <c r="D52" s="4" t="s">
        <v>677</v>
      </c>
      <c r="E52" s="3">
        <v>44983.6487037037</v>
      </c>
      <c r="F52" s="4" t="s">
        <v>96</v>
      </c>
      <c r="G52" s="4" t="s">
        <v>678</v>
      </c>
      <c r="H52" s="4" t="s">
        <v>679</v>
      </c>
      <c r="I52" s="4" t="s">
        <v>680</v>
      </c>
      <c r="J52" s="4" t="s">
        <v>573</v>
      </c>
      <c r="K52" s="4" t="s">
        <v>57</v>
      </c>
      <c r="L52" s="4" t="s">
        <v>58</v>
      </c>
      <c r="M52" s="4" t="s">
        <v>59</v>
      </c>
      <c r="N52" s="4" t="s">
        <v>60</v>
      </c>
      <c r="O52" s="4" t="s">
        <v>574</v>
      </c>
      <c r="P52" s="4" t="s">
        <v>14</v>
      </c>
      <c r="Q52" s="4" t="s">
        <v>575</v>
      </c>
      <c r="R52" s="4" t="s">
        <v>144</v>
      </c>
      <c r="S52">
        <v>1</v>
      </c>
      <c r="T52">
        <v>1</v>
      </c>
      <c r="U52">
        <v>1</v>
      </c>
      <c r="V52" s="4" t="s">
        <v>681</v>
      </c>
      <c r="W52" s="4" t="s">
        <v>65</v>
      </c>
      <c r="X52" s="4" t="s">
        <v>193</v>
      </c>
      <c r="Z52" s="4" t="s">
        <v>65</v>
      </c>
      <c r="AC52" s="4" t="s">
        <v>682</v>
      </c>
      <c r="AD52" s="4" t="s">
        <v>39</v>
      </c>
      <c r="AF52">
        <v>1</v>
      </c>
      <c r="AG52">
        <v>70</v>
      </c>
      <c r="AH52" s="4" t="s">
        <v>68</v>
      </c>
      <c r="AI52" s="4" t="s">
        <v>683</v>
      </c>
      <c r="AK52" s="4" t="s">
        <v>684</v>
      </c>
      <c r="AL52">
        <v>0</v>
      </c>
      <c r="AM52">
        <v>0</v>
      </c>
      <c r="AN52">
        <v>1</v>
      </c>
      <c r="AO52" s="4" t="s">
        <v>39</v>
      </c>
      <c r="AP52" s="4" t="s">
        <v>645</v>
      </c>
      <c r="AQ52" s="4" t="s">
        <v>73</v>
      </c>
      <c r="AR52" t="b">
        <v>0</v>
      </c>
      <c r="AW52" s="4" t="s">
        <v>685</v>
      </c>
      <c r="AX52" s="4" t="s">
        <v>686</v>
      </c>
      <c r="AY52" s="4" t="s">
        <v>687</v>
      </c>
    </row>
    <row r="53" spans="1:51" ht="32.1" hidden="1" customHeight="1" x14ac:dyDescent="0.25">
      <c r="A53" s="6">
        <v>52</v>
      </c>
      <c r="B53" s="3">
        <v>45054.400104166663</v>
      </c>
      <c r="C53" s="4" t="s">
        <v>53</v>
      </c>
      <c r="D53" s="4" t="s">
        <v>688</v>
      </c>
      <c r="E53" s="3">
        <v>44980.427858796298</v>
      </c>
      <c r="F53" s="4" t="s">
        <v>53</v>
      </c>
      <c r="G53" s="4" t="s">
        <v>689</v>
      </c>
      <c r="H53" s="4" t="s">
        <v>690</v>
      </c>
      <c r="I53" s="4" t="s">
        <v>691</v>
      </c>
      <c r="J53" s="4" t="s">
        <v>573</v>
      </c>
      <c r="K53" s="4" t="s">
        <v>57</v>
      </c>
      <c r="L53" s="4" t="s">
        <v>58</v>
      </c>
      <c r="M53" s="4" t="s">
        <v>59</v>
      </c>
      <c r="N53" s="4" t="s">
        <v>60</v>
      </c>
      <c r="O53" s="4" t="s">
        <v>574</v>
      </c>
      <c r="P53" s="4" t="s">
        <v>14</v>
      </c>
      <c r="Q53" s="4" t="s">
        <v>575</v>
      </c>
      <c r="R53" s="4" t="s">
        <v>692</v>
      </c>
      <c r="S53">
        <v>1</v>
      </c>
      <c r="T53">
        <v>1</v>
      </c>
      <c r="U53">
        <v>1</v>
      </c>
      <c r="V53" s="4" t="s">
        <v>693</v>
      </c>
      <c r="W53" s="4" t="s">
        <v>65</v>
      </c>
      <c r="X53" s="4" t="s">
        <v>193</v>
      </c>
      <c r="Z53" s="4" t="s">
        <v>65</v>
      </c>
      <c r="AC53" s="4" t="s">
        <v>694</v>
      </c>
      <c r="AD53" s="4" t="s">
        <v>37</v>
      </c>
      <c r="AE53" s="4" t="s">
        <v>146</v>
      </c>
      <c r="AF53">
        <v>2</v>
      </c>
      <c r="AG53">
        <v>120</v>
      </c>
      <c r="AH53" s="4" t="s">
        <v>147</v>
      </c>
      <c r="AI53" s="4" t="s">
        <v>695</v>
      </c>
      <c r="AK53" s="4" t="s">
        <v>696</v>
      </c>
      <c r="AL53">
        <v>1</v>
      </c>
      <c r="AM53">
        <v>0</v>
      </c>
      <c r="AN53">
        <v>0</v>
      </c>
      <c r="AO53" s="4" t="s">
        <v>37</v>
      </c>
      <c r="AP53" s="4" t="s">
        <v>645</v>
      </c>
      <c r="AQ53" s="4" t="s">
        <v>658</v>
      </c>
      <c r="AR53" t="b">
        <v>0</v>
      </c>
      <c r="AW53" s="4" t="s">
        <v>697</v>
      </c>
      <c r="AX53" s="4" t="s">
        <v>698</v>
      </c>
      <c r="AY53" s="4" t="s">
        <v>699</v>
      </c>
    </row>
    <row r="54" spans="1:51" ht="32.1" hidden="1" customHeight="1" x14ac:dyDescent="0.25">
      <c r="A54" s="6">
        <v>53</v>
      </c>
      <c r="B54" s="3">
        <v>45054.400104166663</v>
      </c>
      <c r="C54" s="4" t="s">
        <v>53</v>
      </c>
      <c r="D54" s="4" t="s">
        <v>700</v>
      </c>
      <c r="E54" s="3">
        <v>44979.661030092589</v>
      </c>
      <c r="F54" s="4" t="s">
        <v>53</v>
      </c>
      <c r="G54" s="4" t="s">
        <v>701</v>
      </c>
      <c r="H54" s="4" t="s">
        <v>702</v>
      </c>
      <c r="I54" s="4" t="s">
        <v>703</v>
      </c>
      <c r="J54" s="4" t="s">
        <v>573</v>
      </c>
      <c r="K54" s="4" t="s">
        <v>57</v>
      </c>
      <c r="L54" s="4" t="s">
        <v>58</v>
      </c>
      <c r="M54" s="4" t="s">
        <v>59</v>
      </c>
      <c r="N54" s="4" t="s">
        <v>60</v>
      </c>
      <c r="O54" s="4" t="s">
        <v>574</v>
      </c>
      <c r="P54" s="4" t="s">
        <v>14</v>
      </c>
      <c r="Q54" s="4" t="s">
        <v>575</v>
      </c>
      <c r="R54" s="4" t="s">
        <v>220</v>
      </c>
      <c r="S54">
        <v>1</v>
      </c>
      <c r="T54">
        <v>1</v>
      </c>
      <c r="U54">
        <v>1</v>
      </c>
      <c r="V54" s="4" t="s">
        <v>704</v>
      </c>
      <c r="W54" s="4" t="s">
        <v>65</v>
      </c>
      <c r="X54" s="4" t="s">
        <v>193</v>
      </c>
      <c r="Z54" s="4" t="s">
        <v>65</v>
      </c>
      <c r="AC54" s="4" t="s">
        <v>705</v>
      </c>
      <c r="AD54" s="4" t="s">
        <v>37</v>
      </c>
      <c r="AE54" s="4" t="s">
        <v>503</v>
      </c>
      <c r="AF54">
        <v>2</v>
      </c>
      <c r="AG54">
        <v>100</v>
      </c>
      <c r="AH54" s="4" t="s">
        <v>147</v>
      </c>
      <c r="AI54" s="4" t="s">
        <v>706</v>
      </c>
      <c r="AK54" s="4" t="s">
        <v>707</v>
      </c>
      <c r="AL54">
        <v>1</v>
      </c>
      <c r="AM54">
        <v>0</v>
      </c>
      <c r="AN54">
        <v>0</v>
      </c>
      <c r="AO54" s="4" t="s">
        <v>37</v>
      </c>
      <c r="AP54" s="4" t="s">
        <v>645</v>
      </c>
      <c r="AQ54" s="4" t="s">
        <v>73</v>
      </c>
      <c r="AR54" t="b">
        <v>0</v>
      </c>
      <c r="AW54" s="4" t="s">
        <v>708</v>
      </c>
      <c r="AX54" s="4" t="s">
        <v>709</v>
      </c>
      <c r="AY54" s="4" t="s">
        <v>710</v>
      </c>
    </row>
    <row r="55" spans="1:51" ht="32.1" hidden="1" customHeight="1" x14ac:dyDescent="0.25">
      <c r="A55" s="6">
        <v>54</v>
      </c>
      <c r="B55" s="3">
        <v>45054.400104166663</v>
      </c>
      <c r="C55" s="4" t="s">
        <v>711</v>
      </c>
      <c r="D55" s="4" t="s">
        <v>712</v>
      </c>
      <c r="E55" s="3">
        <v>44980.443194444444</v>
      </c>
      <c r="F55" s="4" t="s">
        <v>169</v>
      </c>
      <c r="G55" s="4" t="s">
        <v>713</v>
      </c>
      <c r="H55" s="4" t="s">
        <v>714</v>
      </c>
      <c r="J55" s="4" t="s">
        <v>573</v>
      </c>
      <c r="K55" s="4" t="s">
        <v>57</v>
      </c>
      <c r="L55" s="4" t="s">
        <v>58</v>
      </c>
      <c r="M55" s="4" t="s">
        <v>59</v>
      </c>
      <c r="N55" s="4" t="s">
        <v>60</v>
      </c>
      <c r="O55" s="4" t="s">
        <v>574</v>
      </c>
      <c r="P55" s="4" t="s">
        <v>14</v>
      </c>
      <c r="Q55" s="4" t="s">
        <v>258</v>
      </c>
      <c r="R55" s="4" t="s">
        <v>258</v>
      </c>
      <c r="S55">
        <v>1</v>
      </c>
      <c r="T55">
        <v>1</v>
      </c>
      <c r="U55">
        <v>1</v>
      </c>
      <c r="V55" s="4" t="s">
        <v>715</v>
      </c>
      <c r="W55" s="4" t="s">
        <v>65</v>
      </c>
      <c r="X55" s="4" t="s">
        <v>193</v>
      </c>
      <c r="Z55" s="4" t="s">
        <v>65</v>
      </c>
      <c r="AC55" s="4" t="s">
        <v>716</v>
      </c>
      <c r="AD55" s="4" t="s">
        <v>37</v>
      </c>
      <c r="AE55" s="4" t="s">
        <v>146</v>
      </c>
      <c r="AF55">
        <v>1</v>
      </c>
      <c r="AG55">
        <v>120</v>
      </c>
      <c r="AH55" s="4" t="s">
        <v>68</v>
      </c>
      <c r="AI55" s="4" t="s">
        <v>717</v>
      </c>
      <c r="AK55" s="4" t="s">
        <v>718</v>
      </c>
      <c r="AL55">
        <v>1</v>
      </c>
      <c r="AM55">
        <v>0</v>
      </c>
      <c r="AN55">
        <v>0</v>
      </c>
      <c r="AO55" s="4" t="s">
        <v>37</v>
      </c>
      <c r="AP55" s="4" t="s">
        <v>645</v>
      </c>
      <c r="AQ55" s="4" t="s">
        <v>73</v>
      </c>
      <c r="AR55" t="b">
        <v>0</v>
      </c>
      <c r="AW55" s="4" t="s">
        <v>719</v>
      </c>
      <c r="AX55" s="4" t="s">
        <v>720</v>
      </c>
      <c r="AY55" s="4" t="s">
        <v>721</v>
      </c>
    </row>
    <row r="56" spans="1:51" ht="32.1" hidden="1" customHeight="1" x14ac:dyDescent="0.25">
      <c r="A56" s="6">
        <v>55</v>
      </c>
      <c r="B56" s="3">
        <v>45054.400104166663</v>
      </c>
      <c r="C56" s="4" t="s">
        <v>139</v>
      </c>
      <c r="D56" s="4" t="s">
        <v>722</v>
      </c>
      <c r="E56" s="3">
        <v>44980.576157407406</v>
      </c>
      <c r="F56" s="4" t="s">
        <v>139</v>
      </c>
      <c r="G56" s="4" t="s">
        <v>723</v>
      </c>
      <c r="H56" s="4" t="s">
        <v>724</v>
      </c>
      <c r="J56" s="4" t="s">
        <v>573</v>
      </c>
      <c r="K56" s="4" t="s">
        <v>57</v>
      </c>
      <c r="L56" s="4" t="s">
        <v>58</v>
      </c>
      <c r="M56" s="4" t="s">
        <v>59</v>
      </c>
      <c r="N56" s="4" t="s">
        <v>60</v>
      </c>
      <c r="O56" s="4" t="s">
        <v>574</v>
      </c>
      <c r="P56" s="4" t="s">
        <v>14</v>
      </c>
      <c r="Q56" s="4" t="s">
        <v>618</v>
      </c>
      <c r="R56" s="4" t="s">
        <v>725</v>
      </c>
      <c r="S56">
        <v>1</v>
      </c>
      <c r="T56">
        <v>1</v>
      </c>
      <c r="U56">
        <v>1</v>
      </c>
      <c r="V56" s="4" t="s">
        <v>726</v>
      </c>
      <c r="W56" s="4" t="s">
        <v>65</v>
      </c>
      <c r="X56" s="4" t="s">
        <v>193</v>
      </c>
      <c r="Z56" s="4" t="s">
        <v>65</v>
      </c>
      <c r="AC56" s="4" t="s">
        <v>727</v>
      </c>
      <c r="AD56" s="4" t="s">
        <v>37</v>
      </c>
      <c r="AE56" s="4" t="s">
        <v>146</v>
      </c>
      <c r="AF56">
        <v>1</v>
      </c>
      <c r="AG56">
        <v>90</v>
      </c>
      <c r="AH56" s="4" t="s">
        <v>68</v>
      </c>
      <c r="AI56" s="4" t="s">
        <v>728</v>
      </c>
      <c r="AK56" s="4" t="s">
        <v>729</v>
      </c>
      <c r="AL56">
        <v>1</v>
      </c>
      <c r="AM56">
        <v>0</v>
      </c>
      <c r="AN56">
        <v>0</v>
      </c>
      <c r="AO56" s="4" t="s">
        <v>37</v>
      </c>
      <c r="AP56" s="4" t="s">
        <v>645</v>
      </c>
      <c r="AQ56" s="4" t="s">
        <v>134</v>
      </c>
      <c r="AR56" t="b">
        <v>0</v>
      </c>
      <c r="AW56" s="4" t="s">
        <v>730</v>
      </c>
      <c r="AX56" s="4" t="s">
        <v>731</v>
      </c>
      <c r="AY56" s="4" t="s">
        <v>732</v>
      </c>
    </row>
    <row r="57" spans="1:51" ht="32.1" hidden="1" customHeight="1" x14ac:dyDescent="0.25">
      <c r="A57" s="6">
        <v>56</v>
      </c>
      <c r="B57" s="3">
        <v>45054.400104166663</v>
      </c>
      <c r="C57" s="4" t="s">
        <v>292</v>
      </c>
      <c r="D57" s="4" t="s">
        <v>733</v>
      </c>
      <c r="E57" s="3">
        <v>44980.461817129632</v>
      </c>
      <c r="F57" s="4" t="s">
        <v>169</v>
      </c>
      <c r="G57" s="4" t="s">
        <v>734</v>
      </c>
      <c r="H57" s="4" t="s">
        <v>735</v>
      </c>
      <c r="J57" s="4" t="s">
        <v>573</v>
      </c>
      <c r="K57" s="4" t="s">
        <v>57</v>
      </c>
      <c r="L57" s="4" t="s">
        <v>58</v>
      </c>
      <c r="M57" s="4" t="s">
        <v>59</v>
      </c>
      <c r="N57" s="4" t="s">
        <v>60</v>
      </c>
      <c r="O57" s="4" t="s">
        <v>574</v>
      </c>
      <c r="P57" s="4" t="s">
        <v>14</v>
      </c>
      <c r="Q57" s="4" t="s">
        <v>220</v>
      </c>
      <c r="R57" s="4" t="s">
        <v>220</v>
      </c>
      <c r="S57">
        <v>1</v>
      </c>
      <c r="T57">
        <v>1</v>
      </c>
      <c r="U57">
        <v>1</v>
      </c>
      <c r="V57" s="4" t="s">
        <v>736</v>
      </c>
      <c r="W57" s="4" t="s">
        <v>65</v>
      </c>
      <c r="X57" s="4" t="s">
        <v>193</v>
      </c>
      <c r="Z57" s="4" t="s">
        <v>65</v>
      </c>
      <c r="AC57" s="4" t="s">
        <v>737</v>
      </c>
      <c r="AD57" s="4" t="s">
        <v>37</v>
      </c>
      <c r="AE57" s="4" t="s">
        <v>67</v>
      </c>
      <c r="AF57">
        <v>1</v>
      </c>
      <c r="AG57">
        <v>120</v>
      </c>
      <c r="AH57" s="4" t="s">
        <v>68</v>
      </c>
      <c r="AI57" s="4" t="s">
        <v>738</v>
      </c>
      <c r="AK57" s="4" t="s">
        <v>739</v>
      </c>
      <c r="AL57">
        <v>1</v>
      </c>
      <c r="AM57">
        <v>0</v>
      </c>
      <c r="AN57">
        <v>0</v>
      </c>
      <c r="AO57" s="4" t="s">
        <v>37</v>
      </c>
      <c r="AP57" s="4" t="s">
        <v>645</v>
      </c>
      <c r="AQ57" s="4" t="s">
        <v>73</v>
      </c>
      <c r="AR57" t="b">
        <v>0</v>
      </c>
      <c r="AW57" s="4" t="s">
        <v>740</v>
      </c>
      <c r="AX57" s="4" t="s">
        <v>741</v>
      </c>
      <c r="AY57" s="4" t="s">
        <v>742</v>
      </c>
    </row>
    <row r="58" spans="1:51" ht="32.1" hidden="1" customHeight="1" x14ac:dyDescent="0.25">
      <c r="A58" s="6">
        <v>57</v>
      </c>
      <c r="B58" s="3">
        <v>45054.400104166663</v>
      </c>
      <c r="C58" s="4" t="s">
        <v>266</v>
      </c>
      <c r="D58" s="4" t="s">
        <v>743</v>
      </c>
      <c r="E58" s="3">
        <v>44980.720729166664</v>
      </c>
      <c r="F58" s="4" t="s">
        <v>53</v>
      </c>
      <c r="G58" s="4" t="s">
        <v>744</v>
      </c>
      <c r="H58" s="4" t="s">
        <v>745</v>
      </c>
      <c r="I58" s="4" t="s">
        <v>746</v>
      </c>
      <c r="J58" s="4" t="s">
        <v>573</v>
      </c>
      <c r="K58" s="4" t="s">
        <v>57</v>
      </c>
      <c r="L58" s="4" t="s">
        <v>58</v>
      </c>
      <c r="M58" s="4" t="s">
        <v>59</v>
      </c>
      <c r="N58" s="4" t="s">
        <v>60</v>
      </c>
      <c r="O58" s="4" t="s">
        <v>574</v>
      </c>
      <c r="P58" s="4" t="s">
        <v>14</v>
      </c>
      <c r="Q58" s="4" t="s">
        <v>575</v>
      </c>
      <c r="R58" s="4" t="s">
        <v>747</v>
      </c>
      <c r="S58">
        <v>1</v>
      </c>
      <c r="T58">
        <v>1</v>
      </c>
      <c r="U58">
        <v>1</v>
      </c>
      <c r="V58" s="4" t="s">
        <v>748</v>
      </c>
      <c r="W58" s="4" t="s">
        <v>65</v>
      </c>
      <c r="X58" s="4" t="s">
        <v>193</v>
      </c>
      <c r="Z58" s="4" t="s">
        <v>65</v>
      </c>
      <c r="AC58" s="4" t="s">
        <v>749</v>
      </c>
      <c r="AD58" s="4" t="s">
        <v>37</v>
      </c>
      <c r="AE58" s="4" t="s">
        <v>750</v>
      </c>
      <c r="AF58">
        <v>2</v>
      </c>
      <c r="AG58">
        <v>170</v>
      </c>
      <c r="AH58" s="4" t="s">
        <v>312</v>
      </c>
      <c r="AI58" s="4" t="s">
        <v>751</v>
      </c>
      <c r="AK58" s="4" t="s">
        <v>752</v>
      </c>
      <c r="AL58">
        <v>1</v>
      </c>
      <c r="AM58">
        <v>0</v>
      </c>
      <c r="AN58">
        <v>0</v>
      </c>
      <c r="AO58" s="4" t="s">
        <v>37</v>
      </c>
      <c r="AP58" s="4" t="s">
        <v>645</v>
      </c>
      <c r="AQ58" s="4" t="s">
        <v>134</v>
      </c>
      <c r="AR58" t="b">
        <v>0</v>
      </c>
      <c r="AW58" s="4" t="s">
        <v>753</v>
      </c>
      <c r="AX58" s="4" t="s">
        <v>754</v>
      </c>
      <c r="AY58" s="4" t="s">
        <v>755</v>
      </c>
    </row>
    <row r="59" spans="1:51" ht="32.1" hidden="1" customHeight="1" x14ac:dyDescent="0.25">
      <c r="A59" s="6">
        <v>58</v>
      </c>
      <c r="B59" s="3">
        <v>45049.909849537034</v>
      </c>
      <c r="C59" s="4" t="s">
        <v>169</v>
      </c>
      <c r="D59" s="4" t="s">
        <v>756</v>
      </c>
      <c r="E59" s="3">
        <v>44983.723437499997</v>
      </c>
      <c r="F59" s="4" t="s">
        <v>169</v>
      </c>
      <c r="J59" s="4" t="s">
        <v>757</v>
      </c>
      <c r="K59" s="4" t="s">
        <v>57</v>
      </c>
      <c r="L59" s="4" t="s">
        <v>58</v>
      </c>
      <c r="M59" s="4" t="s">
        <v>59</v>
      </c>
      <c r="N59" s="4" t="s">
        <v>60</v>
      </c>
      <c r="O59" s="4" t="s">
        <v>758</v>
      </c>
      <c r="P59" s="4" t="s">
        <v>14</v>
      </c>
      <c r="Q59" s="4" t="s">
        <v>759</v>
      </c>
      <c r="R59" s="4" t="s">
        <v>760</v>
      </c>
      <c r="S59">
        <v>1</v>
      </c>
      <c r="T59">
        <v>1</v>
      </c>
      <c r="U59">
        <v>2</v>
      </c>
      <c r="V59" s="4" t="s">
        <v>761</v>
      </c>
      <c r="W59" s="4" t="s">
        <v>116</v>
      </c>
      <c r="X59" s="4" t="s">
        <v>65</v>
      </c>
      <c r="Z59" s="4" t="s">
        <v>65</v>
      </c>
      <c r="AC59" s="4" t="s">
        <v>762</v>
      </c>
      <c r="AD59" s="4" t="s">
        <v>37</v>
      </c>
      <c r="AE59" s="4" t="s">
        <v>146</v>
      </c>
      <c r="AF59">
        <v>2</v>
      </c>
      <c r="AG59">
        <v>80</v>
      </c>
      <c r="AH59" s="4" t="s">
        <v>147</v>
      </c>
      <c r="AJ59" s="4" t="s">
        <v>763</v>
      </c>
      <c r="AL59">
        <v>1</v>
      </c>
      <c r="AM59">
        <v>0</v>
      </c>
      <c r="AN59">
        <v>0</v>
      </c>
      <c r="AO59" s="4" t="s">
        <v>37</v>
      </c>
      <c r="AP59" s="4" t="s">
        <v>764</v>
      </c>
      <c r="AQ59" s="4" t="s">
        <v>73</v>
      </c>
      <c r="AR59" t="b">
        <v>0</v>
      </c>
      <c r="AU59" s="4" t="s">
        <v>37</v>
      </c>
      <c r="AV59">
        <v>1</v>
      </c>
      <c r="AW59" s="4" t="s">
        <v>765</v>
      </c>
      <c r="AX59" s="4" t="s">
        <v>766</v>
      </c>
      <c r="AY59" s="4" t="s">
        <v>767</v>
      </c>
    </row>
    <row r="60" spans="1:51" ht="32.1" hidden="1" customHeight="1" x14ac:dyDescent="0.25">
      <c r="A60" s="6">
        <v>59</v>
      </c>
      <c r="B60" s="3">
        <v>45049.909849537034</v>
      </c>
      <c r="C60" s="4" t="s">
        <v>768</v>
      </c>
      <c r="D60" s="4" t="s">
        <v>769</v>
      </c>
      <c r="E60" s="3">
        <v>44984.491377314815</v>
      </c>
      <c r="F60" s="4" t="s">
        <v>770</v>
      </c>
      <c r="J60" s="4" t="s">
        <v>757</v>
      </c>
      <c r="K60" s="4" t="s">
        <v>57</v>
      </c>
      <c r="L60" s="4" t="s">
        <v>58</v>
      </c>
      <c r="M60" s="4" t="s">
        <v>59</v>
      </c>
      <c r="N60" s="4" t="s">
        <v>60</v>
      </c>
      <c r="O60" s="4" t="s">
        <v>758</v>
      </c>
      <c r="P60" s="4" t="s">
        <v>14</v>
      </c>
      <c r="Q60" s="4" t="s">
        <v>771</v>
      </c>
      <c r="R60" s="4" t="s">
        <v>258</v>
      </c>
      <c r="S60">
        <v>1</v>
      </c>
      <c r="T60">
        <v>1</v>
      </c>
      <c r="U60">
        <v>2</v>
      </c>
      <c r="V60" s="4" t="s">
        <v>772</v>
      </c>
      <c r="W60" s="4" t="s">
        <v>773</v>
      </c>
      <c r="X60" s="4" t="s">
        <v>65</v>
      </c>
      <c r="Z60" s="4" t="s">
        <v>65</v>
      </c>
      <c r="AC60" s="4" t="s">
        <v>774</v>
      </c>
      <c r="AD60" s="4" t="s">
        <v>37</v>
      </c>
      <c r="AE60" s="4" t="s">
        <v>146</v>
      </c>
      <c r="AF60">
        <v>1</v>
      </c>
      <c r="AG60">
        <v>70</v>
      </c>
      <c r="AH60" s="4" t="s">
        <v>68</v>
      </c>
      <c r="AJ60" s="4" t="s">
        <v>775</v>
      </c>
      <c r="AL60">
        <v>1</v>
      </c>
      <c r="AM60">
        <v>0</v>
      </c>
      <c r="AN60">
        <v>0</v>
      </c>
      <c r="AO60" s="4" t="s">
        <v>37</v>
      </c>
      <c r="AP60" s="4" t="s">
        <v>764</v>
      </c>
      <c r="AQ60" s="4" t="s">
        <v>73</v>
      </c>
      <c r="AR60" t="b">
        <v>0</v>
      </c>
      <c r="AU60" s="4" t="s">
        <v>37</v>
      </c>
      <c r="AV60">
        <v>1</v>
      </c>
      <c r="AW60" s="4" t="s">
        <v>776</v>
      </c>
      <c r="AX60" s="4" t="s">
        <v>777</v>
      </c>
      <c r="AY60" s="4" t="s">
        <v>778</v>
      </c>
    </row>
    <row r="61" spans="1:51" ht="32.1" hidden="1" customHeight="1" x14ac:dyDescent="0.25">
      <c r="A61" s="6">
        <v>60</v>
      </c>
      <c r="B61" s="3">
        <v>45049.909837962965</v>
      </c>
      <c r="C61" s="4" t="s">
        <v>96</v>
      </c>
      <c r="D61" s="4" t="s">
        <v>779</v>
      </c>
      <c r="E61" s="3">
        <v>44983.717372685183</v>
      </c>
      <c r="F61" s="4" t="s">
        <v>96</v>
      </c>
      <c r="J61" s="4" t="s">
        <v>757</v>
      </c>
      <c r="K61" s="4" t="s">
        <v>57</v>
      </c>
      <c r="L61" s="4" t="s">
        <v>58</v>
      </c>
      <c r="M61" s="4" t="s">
        <v>59</v>
      </c>
      <c r="N61" s="4" t="s">
        <v>60</v>
      </c>
      <c r="O61" s="4" t="s">
        <v>758</v>
      </c>
      <c r="P61" s="4" t="s">
        <v>14</v>
      </c>
      <c r="Q61" s="4" t="s">
        <v>780</v>
      </c>
      <c r="R61" s="4" t="s">
        <v>63</v>
      </c>
      <c r="S61">
        <v>1</v>
      </c>
      <c r="T61">
        <v>1</v>
      </c>
      <c r="U61">
        <v>2</v>
      </c>
      <c r="V61" s="4" t="s">
        <v>781</v>
      </c>
      <c r="W61" s="4" t="s">
        <v>65</v>
      </c>
      <c r="X61" s="4" t="s">
        <v>65</v>
      </c>
      <c r="Z61" s="4" t="s">
        <v>65</v>
      </c>
      <c r="AC61" s="4" t="s">
        <v>782</v>
      </c>
      <c r="AD61" s="4" t="s">
        <v>37</v>
      </c>
      <c r="AE61" s="4" t="s">
        <v>146</v>
      </c>
      <c r="AF61">
        <v>2</v>
      </c>
      <c r="AG61">
        <v>115</v>
      </c>
      <c r="AH61" s="4" t="s">
        <v>147</v>
      </c>
      <c r="AJ61" s="4" t="s">
        <v>783</v>
      </c>
      <c r="AL61">
        <v>1</v>
      </c>
      <c r="AM61">
        <v>0</v>
      </c>
      <c r="AN61">
        <v>0</v>
      </c>
      <c r="AO61" s="4" t="s">
        <v>37</v>
      </c>
      <c r="AP61" s="4" t="s">
        <v>764</v>
      </c>
      <c r="AQ61" s="4" t="s">
        <v>180</v>
      </c>
      <c r="AR61" t="b">
        <v>0</v>
      </c>
      <c r="AU61" s="4" t="s">
        <v>37</v>
      </c>
      <c r="AV61">
        <v>1</v>
      </c>
      <c r="AW61" s="4" t="s">
        <v>784</v>
      </c>
      <c r="AX61" s="4" t="s">
        <v>785</v>
      </c>
      <c r="AY61" s="4" t="s">
        <v>786</v>
      </c>
    </row>
    <row r="62" spans="1:51" ht="32.1" hidden="1" customHeight="1" x14ac:dyDescent="0.25">
      <c r="A62" s="6">
        <v>61</v>
      </c>
      <c r="B62" s="3">
        <v>45049.909826388888</v>
      </c>
      <c r="C62" s="4" t="s">
        <v>96</v>
      </c>
      <c r="D62" s="4" t="s">
        <v>787</v>
      </c>
      <c r="E62" s="3">
        <v>44983.738333333335</v>
      </c>
      <c r="F62" s="4" t="s">
        <v>96</v>
      </c>
      <c r="I62" s="4" t="s">
        <v>788</v>
      </c>
      <c r="J62" s="4" t="s">
        <v>757</v>
      </c>
      <c r="K62" s="4" t="s">
        <v>57</v>
      </c>
      <c r="L62" s="4" t="s">
        <v>58</v>
      </c>
      <c r="M62" s="4" t="s">
        <v>59</v>
      </c>
      <c r="N62" s="4" t="s">
        <v>60</v>
      </c>
      <c r="O62" s="4" t="s">
        <v>758</v>
      </c>
      <c r="P62" s="4" t="s">
        <v>14</v>
      </c>
      <c r="Q62" s="4" t="s">
        <v>771</v>
      </c>
      <c r="R62" s="4" t="s">
        <v>789</v>
      </c>
      <c r="S62">
        <v>1</v>
      </c>
      <c r="T62">
        <v>1</v>
      </c>
      <c r="U62">
        <v>2</v>
      </c>
      <c r="V62" s="4" t="s">
        <v>790</v>
      </c>
      <c r="W62" s="4" t="s">
        <v>65</v>
      </c>
      <c r="X62" s="4" t="s">
        <v>65</v>
      </c>
      <c r="Z62" s="4" t="s">
        <v>65</v>
      </c>
      <c r="AC62" s="4" t="s">
        <v>791</v>
      </c>
      <c r="AD62" s="4" t="s">
        <v>37</v>
      </c>
      <c r="AE62" s="4" t="s">
        <v>146</v>
      </c>
      <c r="AF62">
        <v>2</v>
      </c>
      <c r="AG62">
        <v>125</v>
      </c>
      <c r="AH62" s="4" t="s">
        <v>147</v>
      </c>
      <c r="AJ62" s="4" t="s">
        <v>792</v>
      </c>
      <c r="AL62">
        <v>1</v>
      </c>
      <c r="AM62">
        <v>0</v>
      </c>
      <c r="AN62">
        <v>0</v>
      </c>
      <c r="AO62" s="4" t="s">
        <v>37</v>
      </c>
      <c r="AP62" s="4" t="s">
        <v>764</v>
      </c>
      <c r="AQ62" s="4" t="s">
        <v>180</v>
      </c>
      <c r="AR62" t="b">
        <v>0</v>
      </c>
      <c r="AU62" s="4" t="s">
        <v>37</v>
      </c>
      <c r="AV62">
        <v>1</v>
      </c>
      <c r="AW62" s="4" t="s">
        <v>793</v>
      </c>
      <c r="AX62" s="4" t="s">
        <v>794</v>
      </c>
      <c r="AY62" s="4" t="s">
        <v>795</v>
      </c>
    </row>
    <row r="63" spans="1:51" ht="32.1" hidden="1" customHeight="1" x14ac:dyDescent="0.25">
      <c r="A63" s="6">
        <v>62</v>
      </c>
      <c r="B63" s="3">
        <v>45049.909803240742</v>
      </c>
      <c r="C63" s="4" t="s">
        <v>292</v>
      </c>
      <c r="D63" s="4" t="s">
        <v>796</v>
      </c>
      <c r="E63" s="3">
        <v>44984.534988425927</v>
      </c>
      <c r="F63" s="4" t="s">
        <v>169</v>
      </c>
      <c r="I63" s="4" t="s">
        <v>797</v>
      </c>
      <c r="J63" s="4" t="s">
        <v>757</v>
      </c>
      <c r="K63" s="4" t="s">
        <v>57</v>
      </c>
      <c r="L63" s="4" t="s">
        <v>58</v>
      </c>
      <c r="M63" s="4" t="s">
        <v>59</v>
      </c>
      <c r="N63" s="4" t="s">
        <v>60</v>
      </c>
      <c r="O63" s="4" t="s">
        <v>758</v>
      </c>
      <c r="P63" s="4" t="s">
        <v>14</v>
      </c>
      <c r="Q63" s="4" t="s">
        <v>771</v>
      </c>
      <c r="R63" s="4" t="s">
        <v>798</v>
      </c>
      <c r="S63">
        <v>2</v>
      </c>
      <c r="T63">
        <v>2</v>
      </c>
      <c r="U63">
        <v>2</v>
      </c>
      <c r="V63" s="4" t="s">
        <v>799</v>
      </c>
      <c r="W63" s="4" t="s">
        <v>65</v>
      </c>
      <c r="X63" s="4" t="s">
        <v>193</v>
      </c>
      <c r="Z63" s="4" t="s">
        <v>65</v>
      </c>
      <c r="AC63" s="4" t="s">
        <v>800</v>
      </c>
      <c r="AD63" s="4" t="s">
        <v>37</v>
      </c>
      <c r="AE63" s="4" t="s">
        <v>67</v>
      </c>
      <c r="AF63">
        <v>2</v>
      </c>
      <c r="AG63">
        <v>160</v>
      </c>
      <c r="AH63" s="4" t="s">
        <v>147</v>
      </c>
      <c r="AI63" s="4" t="s">
        <v>801</v>
      </c>
      <c r="AJ63" s="4" t="s">
        <v>802</v>
      </c>
      <c r="AL63">
        <v>2</v>
      </c>
      <c r="AM63">
        <v>0</v>
      </c>
      <c r="AN63">
        <v>0</v>
      </c>
      <c r="AO63" s="4" t="s">
        <v>37</v>
      </c>
      <c r="AP63" s="4" t="s">
        <v>764</v>
      </c>
      <c r="AQ63" s="4" t="s">
        <v>180</v>
      </c>
      <c r="AR63" t="b">
        <v>1</v>
      </c>
      <c r="AS63" s="4" t="s">
        <v>803</v>
      </c>
      <c r="AU63" s="4" t="s">
        <v>37</v>
      </c>
      <c r="AV63">
        <v>2</v>
      </c>
      <c r="AW63" s="4" t="s">
        <v>804</v>
      </c>
      <c r="AX63" s="4" t="s">
        <v>805</v>
      </c>
      <c r="AY63" s="4" t="s">
        <v>806</v>
      </c>
    </row>
    <row r="64" spans="1:51" ht="32.1" hidden="1" customHeight="1" x14ac:dyDescent="0.25">
      <c r="A64" s="6">
        <v>63</v>
      </c>
      <c r="B64" s="3">
        <v>45049.909803240742</v>
      </c>
      <c r="C64" s="4" t="s">
        <v>53</v>
      </c>
      <c r="D64" s="4" t="s">
        <v>807</v>
      </c>
      <c r="E64" s="3">
        <v>44984.50608796296</v>
      </c>
      <c r="F64" s="4" t="s">
        <v>53</v>
      </c>
      <c r="I64" s="4" t="s">
        <v>808</v>
      </c>
      <c r="J64" s="4" t="s">
        <v>757</v>
      </c>
      <c r="K64" s="4" t="s">
        <v>57</v>
      </c>
      <c r="L64" s="4" t="s">
        <v>58</v>
      </c>
      <c r="M64" s="4" t="s">
        <v>59</v>
      </c>
      <c r="N64" s="4" t="s">
        <v>60</v>
      </c>
      <c r="O64" s="4" t="s">
        <v>758</v>
      </c>
      <c r="P64" s="4" t="s">
        <v>14</v>
      </c>
      <c r="Q64" s="4" t="s">
        <v>771</v>
      </c>
      <c r="R64" s="4" t="s">
        <v>809</v>
      </c>
      <c r="S64">
        <v>1</v>
      </c>
      <c r="T64">
        <v>1</v>
      </c>
      <c r="U64">
        <v>2</v>
      </c>
      <c r="V64" s="4" t="s">
        <v>810</v>
      </c>
      <c r="W64" s="4" t="s">
        <v>65</v>
      </c>
      <c r="X64" s="4" t="s">
        <v>193</v>
      </c>
      <c r="Z64" s="4" t="s">
        <v>65</v>
      </c>
      <c r="AC64" s="4" t="s">
        <v>811</v>
      </c>
      <c r="AD64" s="4" t="s">
        <v>37</v>
      </c>
      <c r="AE64" s="4" t="s">
        <v>146</v>
      </c>
      <c r="AF64">
        <v>2</v>
      </c>
      <c r="AG64">
        <v>90</v>
      </c>
      <c r="AH64" s="4" t="s">
        <v>147</v>
      </c>
      <c r="AJ64" s="4" t="s">
        <v>812</v>
      </c>
      <c r="AL64">
        <v>1</v>
      </c>
      <c r="AM64">
        <v>0</v>
      </c>
      <c r="AN64">
        <v>0</v>
      </c>
      <c r="AO64" s="4" t="s">
        <v>37</v>
      </c>
      <c r="AP64" s="4" t="s">
        <v>764</v>
      </c>
      <c r="AQ64" s="4" t="s">
        <v>134</v>
      </c>
      <c r="AR64" t="b">
        <v>0</v>
      </c>
      <c r="AU64" s="4" t="s">
        <v>37</v>
      </c>
      <c r="AV64">
        <v>1</v>
      </c>
      <c r="AW64" s="4" t="s">
        <v>813</v>
      </c>
      <c r="AX64" s="4" t="s">
        <v>814</v>
      </c>
      <c r="AY64" s="4" t="s">
        <v>815</v>
      </c>
    </row>
    <row r="65" spans="1:51" ht="32.1" hidden="1" customHeight="1" x14ac:dyDescent="0.25">
      <c r="A65" s="6">
        <v>64</v>
      </c>
      <c r="B65" s="3">
        <v>45049.909780092596</v>
      </c>
      <c r="C65" s="4" t="s">
        <v>94</v>
      </c>
      <c r="D65" s="4" t="s">
        <v>816</v>
      </c>
      <c r="E65" s="3">
        <v>44983.689212962963</v>
      </c>
      <c r="F65" s="4" t="s">
        <v>96</v>
      </c>
      <c r="J65" s="4" t="s">
        <v>757</v>
      </c>
      <c r="K65" s="4" t="s">
        <v>57</v>
      </c>
      <c r="L65" s="4" t="s">
        <v>58</v>
      </c>
      <c r="M65" s="4" t="s">
        <v>59</v>
      </c>
      <c r="N65" s="4" t="s">
        <v>60</v>
      </c>
      <c r="O65" s="4" t="s">
        <v>758</v>
      </c>
      <c r="P65" s="4" t="s">
        <v>14</v>
      </c>
      <c r="Q65" s="4" t="s">
        <v>817</v>
      </c>
      <c r="R65" s="4" t="s">
        <v>818</v>
      </c>
      <c r="S65">
        <v>3</v>
      </c>
      <c r="T65">
        <v>3</v>
      </c>
      <c r="U65">
        <v>2</v>
      </c>
      <c r="V65" s="4" t="s">
        <v>819</v>
      </c>
      <c r="W65" s="4" t="s">
        <v>65</v>
      </c>
      <c r="X65" s="4" t="s">
        <v>65</v>
      </c>
      <c r="Z65" s="4" t="s">
        <v>65</v>
      </c>
      <c r="AC65" s="4" t="s">
        <v>820</v>
      </c>
      <c r="AD65" s="4" t="s">
        <v>37</v>
      </c>
      <c r="AE65" s="4" t="s">
        <v>750</v>
      </c>
      <c r="AF65">
        <v>3</v>
      </c>
      <c r="AG65">
        <v>135</v>
      </c>
      <c r="AH65" s="4" t="s">
        <v>68</v>
      </c>
      <c r="AJ65" s="4" t="s">
        <v>821</v>
      </c>
      <c r="AL65">
        <v>3</v>
      </c>
      <c r="AM65">
        <v>0</v>
      </c>
      <c r="AN65">
        <v>0</v>
      </c>
      <c r="AO65" s="4" t="s">
        <v>37</v>
      </c>
      <c r="AP65" s="4" t="s">
        <v>822</v>
      </c>
      <c r="AQ65" s="4" t="s">
        <v>180</v>
      </c>
      <c r="AR65" t="b">
        <v>0</v>
      </c>
      <c r="AU65" s="4" t="s">
        <v>37</v>
      </c>
      <c r="AV65">
        <v>3</v>
      </c>
      <c r="AW65" s="4" t="s">
        <v>823</v>
      </c>
      <c r="AX65" s="4" t="s">
        <v>824</v>
      </c>
      <c r="AY65" s="4" t="s">
        <v>825</v>
      </c>
    </row>
    <row r="66" spans="1:51" ht="32.1" hidden="1" customHeight="1" x14ac:dyDescent="0.25">
      <c r="A66" s="6">
        <v>65</v>
      </c>
      <c r="B66" s="3">
        <v>45049.909780092596</v>
      </c>
      <c r="C66" s="4" t="s">
        <v>53</v>
      </c>
      <c r="D66" s="4" t="s">
        <v>826</v>
      </c>
      <c r="E66" s="3">
        <v>44983.719826388886</v>
      </c>
      <c r="F66" s="4" t="s">
        <v>53</v>
      </c>
      <c r="I66" s="4" t="s">
        <v>827</v>
      </c>
      <c r="J66" s="4" t="s">
        <v>757</v>
      </c>
      <c r="K66" s="4" t="s">
        <v>57</v>
      </c>
      <c r="L66" s="4" t="s">
        <v>58</v>
      </c>
      <c r="M66" s="4" t="s">
        <v>59</v>
      </c>
      <c r="N66" s="4" t="s">
        <v>60</v>
      </c>
      <c r="O66" s="4" t="s">
        <v>758</v>
      </c>
      <c r="P66" s="4" t="s">
        <v>14</v>
      </c>
      <c r="Q66" s="4" t="s">
        <v>771</v>
      </c>
      <c r="R66" s="4" t="s">
        <v>384</v>
      </c>
      <c r="S66">
        <v>2</v>
      </c>
      <c r="T66">
        <v>2</v>
      </c>
      <c r="U66">
        <v>2</v>
      </c>
      <c r="V66" s="4" t="s">
        <v>828</v>
      </c>
      <c r="W66" s="4" t="s">
        <v>65</v>
      </c>
      <c r="X66" s="4" t="s">
        <v>193</v>
      </c>
      <c r="Z66" s="4" t="s">
        <v>65</v>
      </c>
      <c r="AC66" s="4" t="s">
        <v>829</v>
      </c>
      <c r="AD66" s="4" t="s">
        <v>37</v>
      </c>
      <c r="AE66" s="4" t="s">
        <v>146</v>
      </c>
      <c r="AF66">
        <v>2</v>
      </c>
      <c r="AG66">
        <v>100</v>
      </c>
      <c r="AH66" s="4" t="s">
        <v>68</v>
      </c>
      <c r="AJ66" s="4" t="s">
        <v>830</v>
      </c>
      <c r="AL66">
        <v>1</v>
      </c>
      <c r="AM66">
        <v>1</v>
      </c>
      <c r="AN66">
        <v>0</v>
      </c>
      <c r="AO66" s="4" t="s">
        <v>71</v>
      </c>
      <c r="AP66" s="4" t="s">
        <v>822</v>
      </c>
      <c r="AQ66" s="4" t="s">
        <v>73</v>
      </c>
      <c r="AR66" t="b">
        <v>0</v>
      </c>
      <c r="AU66" s="4" t="s">
        <v>74</v>
      </c>
      <c r="AV66">
        <v>1</v>
      </c>
      <c r="AW66" s="4" t="s">
        <v>831</v>
      </c>
      <c r="AX66" s="4" t="s">
        <v>832</v>
      </c>
      <c r="AY66" s="4" t="s">
        <v>833</v>
      </c>
    </row>
    <row r="67" spans="1:51" ht="32.1" hidden="1" customHeight="1" x14ac:dyDescent="0.25">
      <c r="A67" s="6">
        <v>66</v>
      </c>
      <c r="B67" s="3">
        <v>45049.909768518519</v>
      </c>
      <c r="C67" s="4" t="s">
        <v>53</v>
      </c>
      <c r="D67" s="4" t="s">
        <v>834</v>
      </c>
      <c r="E67" s="3">
        <v>44983.739791666667</v>
      </c>
      <c r="F67" s="4" t="s">
        <v>53</v>
      </c>
      <c r="I67" s="4" t="s">
        <v>835</v>
      </c>
      <c r="J67" s="4" t="s">
        <v>757</v>
      </c>
      <c r="K67" s="4" t="s">
        <v>57</v>
      </c>
      <c r="L67" s="4" t="s">
        <v>58</v>
      </c>
      <c r="M67" s="4" t="s">
        <v>59</v>
      </c>
      <c r="N67" s="4" t="s">
        <v>60</v>
      </c>
      <c r="O67" s="4" t="s">
        <v>758</v>
      </c>
      <c r="P67" s="4" t="s">
        <v>14</v>
      </c>
      <c r="Q67" s="4" t="s">
        <v>771</v>
      </c>
      <c r="R67" s="4" t="s">
        <v>692</v>
      </c>
      <c r="S67">
        <v>3</v>
      </c>
      <c r="T67">
        <v>3</v>
      </c>
      <c r="U67">
        <v>2</v>
      </c>
      <c r="V67" s="4" t="s">
        <v>836</v>
      </c>
      <c r="W67" s="4" t="s">
        <v>65</v>
      </c>
      <c r="X67" s="4" t="s">
        <v>193</v>
      </c>
      <c r="Z67" s="4" t="s">
        <v>65</v>
      </c>
      <c r="AC67" s="4" t="s">
        <v>837</v>
      </c>
      <c r="AD67" s="4" t="s">
        <v>37</v>
      </c>
      <c r="AE67" s="4" t="s">
        <v>146</v>
      </c>
      <c r="AF67">
        <v>2</v>
      </c>
      <c r="AG67">
        <v>130</v>
      </c>
      <c r="AH67" s="4" t="s">
        <v>68</v>
      </c>
      <c r="AJ67" s="4" t="s">
        <v>838</v>
      </c>
      <c r="AL67">
        <v>1</v>
      </c>
      <c r="AM67">
        <v>2</v>
      </c>
      <c r="AN67">
        <v>0</v>
      </c>
      <c r="AO67" s="4" t="s">
        <v>71</v>
      </c>
      <c r="AP67" s="4" t="s">
        <v>822</v>
      </c>
      <c r="AQ67" s="4" t="s">
        <v>73</v>
      </c>
      <c r="AR67" t="b">
        <v>0</v>
      </c>
      <c r="AU67" s="4" t="s">
        <v>74</v>
      </c>
      <c r="AV67">
        <v>1</v>
      </c>
      <c r="AW67" s="4" t="s">
        <v>839</v>
      </c>
      <c r="AX67" s="4" t="s">
        <v>840</v>
      </c>
      <c r="AY67" s="4" t="s">
        <v>841</v>
      </c>
    </row>
    <row r="68" spans="1:51" ht="32.1" hidden="1" customHeight="1" x14ac:dyDescent="0.25">
      <c r="A68" s="6">
        <v>67</v>
      </c>
      <c r="B68" s="3">
        <v>45049.909629629627</v>
      </c>
      <c r="C68" s="4" t="s">
        <v>292</v>
      </c>
      <c r="D68" s="4" t="s">
        <v>842</v>
      </c>
      <c r="E68" s="3">
        <v>44984.524027777778</v>
      </c>
      <c r="F68" s="4" t="s">
        <v>169</v>
      </c>
      <c r="G68" s="4" t="s">
        <v>843</v>
      </c>
      <c r="H68" s="4" t="s">
        <v>665</v>
      </c>
      <c r="I68" s="4" t="s">
        <v>844</v>
      </c>
      <c r="J68" s="4" t="s">
        <v>757</v>
      </c>
      <c r="K68" s="4" t="s">
        <v>57</v>
      </c>
      <c r="L68" s="4" t="s">
        <v>58</v>
      </c>
      <c r="M68" s="4" t="s">
        <v>59</v>
      </c>
      <c r="N68" s="4" t="s">
        <v>60</v>
      </c>
      <c r="O68" s="4" t="s">
        <v>758</v>
      </c>
      <c r="P68" s="4" t="s">
        <v>14</v>
      </c>
      <c r="Q68" s="4" t="s">
        <v>771</v>
      </c>
      <c r="R68" s="4" t="s">
        <v>845</v>
      </c>
      <c r="S68">
        <v>1</v>
      </c>
      <c r="T68">
        <v>1</v>
      </c>
      <c r="U68">
        <v>1</v>
      </c>
      <c r="V68" s="4" t="s">
        <v>846</v>
      </c>
      <c r="W68" s="4" t="s">
        <v>65</v>
      </c>
      <c r="X68" s="4" t="s">
        <v>193</v>
      </c>
      <c r="Z68" s="4" t="s">
        <v>65</v>
      </c>
      <c r="AC68" s="4" t="s">
        <v>847</v>
      </c>
      <c r="AD68" s="4" t="s">
        <v>37</v>
      </c>
      <c r="AE68" s="4" t="s">
        <v>146</v>
      </c>
      <c r="AF68">
        <v>1</v>
      </c>
      <c r="AG68">
        <v>60</v>
      </c>
      <c r="AH68" s="4" t="s">
        <v>68</v>
      </c>
      <c r="AI68" s="4" t="s">
        <v>848</v>
      </c>
      <c r="AK68" s="4" t="s">
        <v>849</v>
      </c>
      <c r="AL68">
        <v>1</v>
      </c>
      <c r="AM68">
        <v>0</v>
      </c>
      <c r="AN68">
        <v>0</v>
      </c>
      <c r="AO68" s="4" t="s">
        <v>37</v>
      </c>
      <c r="AP68" s="4" t="s">
        <v>850</v>
      </c>
      <c r="AQ68" s="4" t="s">
        <v>73</v>
      </c>
      <c r="AR68" t="b">
        <v>0</v>
      </c>
      <c r="AW68" s="4" t="s">
        <v>851</v>
      </c>
      <c r="AY68" s="4" t="s">
        <v>852</v>
      </c>
    </row>
    <row r="69" spans="1:51" ht="32.1" hidden="1" customHeight="1" x14ac:dyDescent="0.25">
      <c r="A69" s="6">
        <v>68</v>
      </c>
      <c r="B69" s="3">
        <v>45049.909629629627</v>
      </c>
      <c r="C69" s="4" t="s">
        <v>266</v>
      </c>
      <c r="D69" s="4" t="s">
        <v>853</v>
      </c>
      <c r="E69" s="3">
        <v>44984.530462962961</v>
      </c>
      <c r="F69" s="4" t="s">
        <v>53</v>
      </c>
      <c r="G69" s="4" t="s">
        <v>854</v>
      </c>
      <c r="H69" s="4" t="s">
        <v>855</v>
      </c>
      <c r="I69" s="4" t="s">
        <v>856</v>
      </c>
      <c r="J69" s="4" t="s">
        <v>757</v>
      </c>
      <c r="K69" s="4" t="s">
        <v>57</v>
      </c>
      <c r="L69" s="4" t="s">
        <v>58</v>
      </c>
      <c r="M69" s="4" t="s">
        <v>59</v>
      </c>
      <c r="N69" s="4" t="s">
        <v>60</v>
      </c>
      <c r="O69" s="4" t="s">
        <v>758</v>
      </c>
      <c r="P69" s="4" t="s">
        <v>14</v>
      </c>
      <c r="Q69" s="4" t="s">
        <v>771</v>
      </c>
      <c r="R69" s="4" t="s">
        <v>857</v>
      </c>
      <c r="S69">
        <v>2</v>
      </c>
      <c r="T69">
        <v>2</v>
      </c>
      <c r="U69">
        <v>1</v>
      </c>
      <c r="V69" s="4" t="s">
        <v>858</v>
      </c>
      <c r="W69" s="4" t="s">
        <v>65</v>
      </c>
      <c r="X69" s="4" t="s">
        <v>193</v>
      </c>
      <c r="Z69" s="4" t="s">
        <v>65</v>
      </c>
      <c r="AC69" s="4" t="s">
        <v>859</v>
      </c>
      <c r="AD69" s="4" t="s">
        <v>37</v>
      </c>
      <c r="AE69" s="4" t="s">
        <v>146</v>
      </c>
      <c r="AF69">
        <v>2</v>
      </c>
      <c r="AG69">
        <v>120</v>
      </c>
      <c r="AH69" s="4" t="s">
        <v>68</v>
      </c>
      <c r="AI69" s="4" t="s">
        <v>860</v>
      </c>
      <c r="AK69" s="4" t="s">
        <v>861</v>
      </c>
      <c r="AL69">
        <v>1</v>
      </c>
      <c r="AM69">
        <v>1</v>
      </c>
      <c r="AN69">
        <v>0</v>
      </c>
      <c r="AO69" s="4" t="s">
        <v>71</v>
      </c>
      <c r="AP69" s="4" t="s">
        <v>850</v>
      </c>
      <c r="AQ69" s="4" t="s">
        <v>73</v>
      </c>
      <c r="AR69" t="b">
        <v>0</v>
      </c>
      <c r="AW69" s="4" t="s">
        <v>862</v>
      </c>
      <c r="AY69" s="4" t="s">
        <v>863</v>
      </c>
    </row>
    <row r="70" spans="1:51" ht="32.1" hidden="1" customHeight="1" x14ac:dyDescent="0.25">
      <c r="A70" s="6">
        <v>69</v>
      </c>
      <c r="B70" s="3">
        <v>45049.909629629627</v>
      </c>
      <c r="C70" s="4" t="s">
        <v>266</v>
      </c>
      <c r="D70" s="4" t="s">
        <v>864</v>
      </c>
      <c r="E70" s="3">
        <v>44984.528287037036</v>
      </c>
      <c r="F70" s="4" t="s">
        <v>53</v>
      </c>
      <c r="G70" s="4" t="s">
        <v>865</v>
      </c>
      <c r="H70" s="4" t="s">
        <v>866</v>
      </c>
      <c r="I70" s="4" t="s">
        <v>867</v>
      </c>
      <c r="J70" s="4" t="s">
        <v>757</v>
      </c>
      <c r="K70" s="4" t="s">
        <v>57</v>
      </c>
      <c r="L70" s="4" t="s">
        <v>58</v>
      </c>
      <c r="M70" s="4" t="s">
        <v>59</v>
      </c>
      <c r="N70" s="4" t="s">
        <v>60</v>
      </c>
      <c r="O70" s="4" t="s">
        <v>758</v>
      </c>
      <c r="P70" s="4" t="s">
        <v>14</v>
      </c>
      <c r="Q70" s="4" t="s">
        <v>771</v>
      </c>
      <c r="R70" s="4" t="s">
        <v>868</v>
      </c>
      <c r="S70">
        <v>4</v>
      </c>
      <c r="T70">
        <v>4</v>
      </c>
      <c r="U70">
        <v>1</v>
      </c>
      <c r="V70" s="4" t="s">
        <v>869</v>
      </c>
      <c r="W70" s="4" t="s">
        <v>65</v>
      </c>
      <c r="X70" s="4" t="s">
        <v>193</v>
      </c>
      <c r="Z70" s="4" t="s">
        <v>65</v>
      </c>
      <c r="AC70" s="4" t="s">
        <v>870</v>
      </c>
      <c r="AD70" s="4" t="s">
        <v>37</v>
      </c>
      <c r="AE70" s="4" t="s">
        <v>146</v>
      </c>
      <c r="AF70">
        <v>1</v>
      </c>
      <c r="AG70">
        <v>60</v>
      </c>
      <c r="AH70" s="4" t="s">
        <v>68</v>
      </c>
      <c r="AI70" s="4" t="s">
        <v>871</v>
      </c>
      <c r="AK70" s="4" t="s">
        <v>872</v>
      </c>
      <c r="AL70">
        <v>2</v>
      </c>
      <c r="AM70">
        <v>2</v>
      </c>
      <c r="AN70">
        <v>0</v>
      </c>
      <c r="AO70" s="4" t="s">
        <v>71</v>
      </c>
      <c r="AP70" s="4" t="s">
        <v>850</v>
      </c>
      <c r="AQ70" s="4" t="s">
        <v>73</v>
      </c>
      <c r="AR70" t="b">
        <v>0</v>
      </c>
      <c r="AW70" s="4" t="s">
        <v>873</v>
      </c>
      <c r="AY70" s="4" t="s">
        <v>874</v>
      </c>
    </row>
    <row r="71" spans="1:51" ht="32.1" hidden="1" customHeight="1" x14ac:dyDescent="0.25">
      <c r="A71" s="6">
        <v>70</v>
      </c>
      <c r="B71" s="3">
        <v>45049.909629629627</v>
      </c>
      <c r="C71" s="4" t="s">
        <v>96</v>
      </c>
      <c r="D71" s="4" t="s">
        <v>875</v>
      </c>
      <c r="E71" s="3">
        <v>44983.740358796298</v>
      </c>
      <c r="F71" s="4" t="s">
        <v>96</v>
      </c>
      <c r="G71" s="4" t="s">
        <v>843</v>
      </c>
      <c r="H71" s="4" t="s">
        <v>665</v>
      </c>
      <c r="I71" s="4" t="s">
        <v>876</v>
      </c>
      <c r="J71" s="4" t="s">
        <v>757</v>
      </c>
      <c r="K71" s="4" t="s">
        <v>57</v>
      </c>
      <c r="L71" s="4" t="s">
        <v>58</v>
      </c>
      <c r="M71" s="4" t="s">
        <v>59</v>
      </c>
      <c r="N71" s="4" t="s">
        <v>60</v>
      </c>
      <c r="O71" s="4" t="s">
        <v>758</v>
      </c>
      <c r="P71" s="4" t="s">
        <v>14</v>
      </c>
      <c r="Q71" s="4" t="s">
        <v>771</v>
      </c>
      <c r="R71" s="4" t="s">
        <v>877</v>
      </c>
      <c r="S71">
        <v>1</v>
      </c>
      <c r="T71">
        <v>1</v>
      </c>
      <c r="U71">
        <v>1</v>
      </c>
      <c r="V71" s="4" t="s">
        <v>878</v>
      </c>
      <c r="W71" s="4" t="s">
        <v>65</v>
      </c>
      <c r="X71" s="4" t="s">
        <v>193</v>
      </c>
      <c r="Z71" s="4" t="s">
        <v>65</v>
      </c>
      <c r="AC71" s="4" t="s">
        <v>879</v>
      </c>
      <c r="AD71" s="4" t="s">
        <v>37</v>
      </c>
      <c r="AE71" s="4" t="s">
        <v>503</v>
      </c>
      <c r="AF71">
        <v>2</v>
      </c>
      <c r="AG71">
        <v>125</v>
      </c>
      <c r="AH71" s="4" t="s">
        <v>147</v>
      </c>
      <c r="AK71" s="4" t="s">
        <v>849</v>
      </c>
      <c r="AL71">
        <v>1</v>
      </c>
      <c r="AM71">
        <v>0</v>
      </c>
      <c r="AN71">
        <v>0</v>
      </c>
      <c r="AO71" s="4" t="s">
        <v>37</v>
      </c>
      <c r="AP71" s="4" t="s">
        <v>850</v>
      </c>
      <c r="AQ71" s="4" t="s">
        <v>180</v>
      </c>
      <c r="AR71" t="b">
        <v>0</v>
      </c>
      <c r="AW71" s="4" t="s">
        <v>880</v>
      </c>
      <c r="AX71" s="4" t="s">
        <v>881</v>
      </c>
      <c r="AY71" s="4" t="s">
        <v>882</v>
      </c>
    </row>
    <row r="72" spans="1:51" ht="32.1" hidden="1" customHeight="1" x14ac:dyDescent="0.25">
      <c r="A72" s="6">
        <v>71</v>
      </c>
      <c r="B72" s="3">
        <v>45049.909629629627</v>
      </c>
      <c r="C72" s="4" t="s">
        <v>770</v>
      </c>
      <c r="D72" s="4" t="s">
        <v>883</v>
      </c>
      <c r="E72" s="3">
        <v>44984.524236111109</v>
      </c>
      <c r="F72" s="4" t="s">
        <v>770</v>
      </c>
      <c r="G72" s="4" t="s">
        <v>884</v>
      </c>
      <c r="H72" s="4" t="s">
        <v>885</v>
      </c>
      <c r="J72" s="4" t="s">
        <v>757</v>
      </c>
      <c r="K72" s="4" t="s">
        <v>57</v>
      </c>
      <c r="L72" s="4" t="s">
        <v>58</v>
      </c>
      <c r="M72" s="4" t="s">
        <v>59</v>
      </c>
      <c r="N72" s="4" t="s">
        <v>60</v>
      </c>
      <c r="O72" s="4" t="s">
        <v>758</v>
      </c>
      <c r="P72" s="4" t="s">
        <v>14</v>
      </c>
      <c r="Q72" s="4" t="s">
        <v>817</v>
      </c>
      <c r="R72" s="4" t="s">
        <v>886</v>
      </c>
      <c r="S72">
        <v>2</v>
      </c>
      <c r="T72">
        <v>2</v>
      </c>
      <c r="U72">
        <v>1</v>
      </c>
      <c r="V72" s="4" t="s">
        <v>887</v>
      </c>
      <c r="W72" s="4" t="s">
        <v>65</v>
      </c>
      <c r="X72" s="4" t="s">
        <v>193</v>
      </c>
      <c r="Z72" s="4" t="s">
        <v>65</v>
      </c>
      <c r="AC72" s="4" t="s">
        <v>888</v>
      </c>
      <c r="AD72" s="4" t="s">
        <v>37</v>
      </c>
      <c r="AE72" s="4" t="s">
        <v>146</v>
      </c>
      <c r="AF72">
        <v>2</v>
      </c>
      <c r="AG72">
        <v>120</v>
      </c>
      <c r="AH72" s="4" t="s">
        <v>68</v>
      </c>
      <c r="AI72" s="4" t="s">
        <v>889</v>
      </c>
      <c r="AK72" s="4" t="s">
        <v>890</v>
      </c>
      <c r="AL72">
        <v>2</v>
      </c>
      <c r="AM72">
        <v>0</v>
      </c>
      <c r="AN72">
        <v>0</v>
      </c>
      <c r="AO72" s="4" t="s">
        <v>37</v>
      </c>
      <c r="AP72" s="4" t="s">
        <v>891</v>
      </c>
      <c r="AQ72" s="4" t="s">
        <v>180</v>
      </c>
      <c r="AR72" t="b">
        <v>0</v>
      </c>
      <c r="AW72" s="4" t="s">
        <v>892</v>
      </c>
      <c r="AX72" s="4" t="s">
        <v>893</v>
      </c>
      <c r="AY72" s="4" t="s">
        <v>894</v>
      </c>
    </row>
    <row r="73" spans="1:51" ht="32.1" hidden="1" customHeight="1" x14ac:dyDescent="0.25">
      <c r="A73" s="6">
        <v>72</v>
      </c>
      <c r="B73" s="3">
        <v>45049.909629629627</v>
      </c>
      <c r="C73" s="4" t="s">
        <v>895</v>
      </c>
      <c r="D73" s="4" t="s">
        <v>896</v>
      </c>
      <c r="E73" s="3">
        <v>44972.916689814818</v>
      </c>
      <c r="F73" s="4" t="s">
        <v>770</v>
      </c>
      <c r="G73" s="4" t="s">
        <v>897</v>
      </c>
      <c r="H73" s="4" t="s">
        <v>898</v>
      </c>
      <c r="J73" s="4" t="s">
        <v>757</v>
      </c>
      <c r="K73" s="4" t="s">
        <v>57</v>
      </c>
      <c r="L73" s="4" t="s">
        <v>58</v>
      </c>
      <c r="M73" s="4" t="s">
        <v>59</v>
      </c>
      <c r="N73" s="4" t="s">
        <v>60</v>
      </c>
      <c r="O73" s="4" t="s">
        <v>758</v>
      </c>
      <c r="P73" s="4" t="s">
        <v>14</v>
      </c>
      <c r="Q73" s="4" t="s">
        <v>899</v>
      </c>
      <c r="R73" s="4" t="s">
        <v>900</v>
      </c>
      <c r="S73">
        <v>1</v>
      </c>
      <c r="T73">
        <v>1</v>
      </c>
      <c r="U73">
        <v>1</v>
      </c>
      <c r="V73" s="4" t="s">
        <v>901</v>
      </c>
      <c r="W73" s="4" t="s">
        <v>65</v>
      </c>
      <c r="X73" s="4" t="s">
        <v>193</v>
      </c>
      <c r="Z73" s="4" t="s">
        <v>65</v>
      </c>
      <c r="AC73" s="4" t="s">
        <v>902</v>
      </c>
      <c r="AD73" s="4" t="s">
        <v>176</v>
      </c>
      <c r="AF73">
        <v>2</v>
      </c>
      <c r="AG73">
        <v>400</v>
      </c>
      <c r="AH73" s="4" t="s">
        <v>312</v>
      </c>
      <c r="AK73" s="4" t="s">
        <v>903</v>
      </c>
      <c r="AL73">
        <v>0</v>
      </c>
      <c r="AM73">
        <v>0</v>
      </c>
      <c r="AN73">
        <v>0</v>
      </c>
      <c r="AO73" s="4" t="s">
        <v>904</v>
      </c>
      <c r="AQ73" s="4" t="s">
        <v>180</v>
      </c>
      <c r="AR73" t="b">
        <v>0</v>
      </c>
      <c r="AX73" s="4" t="s">
        <v>905</v>
      </c>
      <c r="AY73" s="4" t="s">
        <v>906</v>
      </c>
    </row>
    <row r="74" spans="1:51" ht="32.1" hidden="1" customHeight="1" x14ac:dyDescent="0.25">
      <c r="A74" s="6">
        <v>73</v>
      </c>
      <c r="B74" s="3">
        <v>45049.909629629627</v>
      </c>
      <c r="C74" s="4" t="s">
        <v>53</v>
      </c>
      <c r="D74" s="4" t="s">
        <v>907</v>
      </c>
      <c r="E74" s="3">
        <v>44984.488969907405</v>
      </c>
      <c r="F74" s="4" t="s">
        <v>53</v>
      </c>
      <c r="G74" s="4" t="s">
        <v>908</v>
      </c>
      <c r="H74" s="4" t="s">
        <v>909</v>
      </c>
      <c r="I74" s="4" t="s">
        <v>910</v>
      </c>
      <c r="J74" s="4" t="s">
        <v>757</v>
      </c>
      <c r="K74" s="4" t="s">
        <v>57</v>
      </c>
      <c r="L74" s="4" t="s">
        <v>58</v>
      </c>
      <c r="M74" s="4" t="s">
        <v>59</v>
      </c>
      <c r="N74" s="4" t="s">
        <v>60</v>
      </c>
      <c r="O74" s="4" t="s">
        <v>758</v>
      </c>
      <c r="P74" s="4" t="s">
        <v>14</v>
      </c>
      <c r="Q74" s="4" t="s">
        <v>771</v>
      </c>
      <c r="R74" s="4" t="s">
        <v>284</v>
      </c>
      <c r="S74">
        <v>2</v>
      </c>
      <c r="T74">
        <v>2</v>
      </c>
      <c r="U74">
        <v>1</v>
      </c>
      <c r="V74" s="4" t="s">
        <v>911</v>
      </c>
      <c r="W74" s="4" t="s">
        <v>65</v>
      </c>
      <c r="X74" s="4" t="s">
        <v>193</v>
      </c>
      <c r="Z74" s="4" t="s">
        <v>65</v>
      </c>
      <c r="AC74" s="4" t="s">
        <v>912</v>
      </c>
      <c r="AD74" s="4" t="s">
        <v>37</v>
      </c>
      <c r="AE74" s="4" t="s">
        <v>67</v>
      </c>
      <c r="AF74">
        <v>2</v>
      </c>
      <c r="AG74">
        <v>140</v>
      </c>
      <c r="AH74" s="4" t="s">
        <v>68</v>
      </c>
      <c r="AK74" s="4" t="s">
        <v>913</v>
      </c>
      <c r="AL74">
        <v>1</v>
      </c>
      <c r="AM74">
        <v>1</v>
      </c>
      <c r="AN74">
        <v>0</v>
      </c>
      <c r="AO74" s="4" t="s">
        <v>71</v>
      </c>
      <c r="AP74" s="4" t="s">
        <v>850</v>
      </c>
      <c r="AQ74" s="4" t="s">
        <v>180</v>
      </c>
      <c r="AR74" t="b">
        <v>0</v>
      </c>
      <c r="AW74" s="4" t="s">
        <v>914</v>
      </c>
      <c r="AX74" s="4" t="s">
        <v>915</v>
      </c>
      <c r="AY74" s="4" t="s">
        <v>916</v>
      </c>
    </row>
    <row r="75" spans="1:51" ht="32.1" hidden="1" customHeight="1" x14ac:dyDescent="0.25">
      <c r="A75" s="6">
        <v>74</v>
      </c>
      <c r="B75" s="3">
        <v>45049.900960648149</v>
      </c>
      <c r="C75" s="4" t="s">
        <v>917</v>
      </c>
      <c r="D75" s="4" t="s">
        <v>918</v>
      </c>
      <c r="E75" s="3">
        <v>44980.675509259258</v>
      </c>
      <c r="F75" s="4" t="s">
        <v>96</v>
      </c>
      <c r="J75" s="4" t="s">
        <v>919</v>
      </c>
      <c r="K75" s="4" t="s">
        <v>57</v>
      </c>
      <c r="L75" s="4" t="s">
        <v>58</v>
      </c>
      <c r="M75" s="4" t="s">
        <v>59</v>
      </c>
      <c r="N75" s="4" t="s">
        <v>60</v>
      </c>
      <c r="O75" s="4" t="s">
        <v>920</v>
      </c>
      <c r="P75" s="4" t="s">
        <v>14</v>
      </c>
      <c r="Q75" s="4" t="s">
        <v>921</v>
      </c>
      <c r="R75" s="4" t="s">
        <v>922</v>
      </c>
      <c r="S75">
        <v>1</v>
      </c>
      <c r="T75">
        <v>1</v>
      </c>
      <c r="U75">
        <v>2</v>
      </c>
      <c r="V75" s="4" t="s">
        <v>923</v>
      </c>
      <c r="W75" s="4" t="s">
        <v>116</v>
      </c>
      <c r="X75" s="4" t="s">
        <v>65</v>
      </c>
      <c r="Z75" s="4" t="s">
        <v>65</v>
      </c>
      <c r="AC75" s="4" t="s">
        <v>924</v>
      </c>
      <c r="AD75" s="4" t="s">
        <v>37</v>
      </c>
      <c r="AE75" s="4" t="s">
        <v>503</v>
      </c>
      <c r="AF75">
        <v>1</v>
      </c>
      <c r="AG75">
        <v>45</v>
      </c>
      <c r="AH75" s="4" t="s">
        <v>68</v>
      </c>
      <c r="AJ75" s="4" t="s">
        <v>925</v>
      </c>
      <c r="AL75">
        <v>1</v>
      </c>
      <c r="AM75">
        <v>0</v>
      </c>
      <c r="AN75">
        <v>0</v>
      </c>
      <c r="AO75" s="4" t="s">
        <v>37</v>
      </c>
      <c r="AP75" s="4" t="s">
        <v>926</v>
      </c>
      <c r="AQ75" s="4" t="s">
        <v>73</v>
      </c>
      <c r="AR75" t="b">
        <v>1</v>
      </c>
      <c r="AS75" s="4" t="s">
        <v>803</v>
      </c>
      <c r="AU75" s="4" t="s">
        <v>37</v>
      </c>
      <c r="AV75">
        <v>1</v>
      </c>
      <c r="AW75" s="4" t="s">
        <v>927</v>
      </c>
      <c r="AX75" s="4" t="s">
        <v>928</v>
      </c>
      <c r="AY75" s="4" t="s">
        <v>929</v>
      </c>
    </row>
    <row r="76" spans="1:51" ht="32.1" hidden="1" customHeight="1" x14ac:dyDescent="0.25">
      <c r="A76" s="6">
        <v>75</v>
      </c>
      <c r="B76" s="3">
        <v>45049.900937500002</v>
      </c>
      <c r="C76" s="4" t="s">
        <v>930</v>
      </c>
      <c r="D76" s="4" t="s">
        <v>931</v>
      </c>
      <c r="E76" s="3">
        <v>44983.644988425927</v>
      </c>
      <c r="F76" s="4" t="s">
        <v>596</v>
      </c>
      <c r="I76" s="4" t="s">
        <v>932</v>
      </c>
      <c r="J76" s="4" t="s">
        <v>919</v>
      </c>
      <c r="K76" s="4" t="s">
        <v>57</v>
      </c>
      <c r="L76" s="4" t="s">
        <v>58</v>
      </c>
      <c r="M76" s="4" t="s">
        <v>59</v>
      </c>
      <c r="N76" s="4" t="s">
        <v>60</v>
      </c>
      <c r="O76" s="4" t="s">
        <v>920</v>
      </c>
      <c r="P76" s="4" t="s">
        <v>14</v>
      </c>
      <c r="Q76" s="4" t="s">
        <v>933</v>
      </c>
      <c r="R76" s="4" t="s">
        <v>934</v>
      </c>
      <c r="S76">
        <v>1</v>
      </c>
      <c r="T76">
        <v>1</v>
      </c>
      <c r="U76">
        <v>2</v>
      </c>
      <c r="V76" s="4" t="s">
        <v>935</v>
      </c>
      <c r="W76" s="4" t="s">
        <v>773</v>
      </c>
      <c r="X76" s="4" t="s">
        <v>65</v>
      </c>
      <c r="Z76" s="4" t="s">
        <v>65</v>
      </c>
      <c r="AC76" s="4" t="s">
        <v>936</v>
      </c>
      <c r="AD76" s="4" t="s">
        <v>37</v>
      </c>
      <c r="AE76" s="4" t="s">
        <v>503</v>
      </c>
      <c r="AF76">
        <v>2</v>
      </c>
      <c r="AG76">
        <v>80</v>
      </c>
      <c r="AH76" s="4" t="s">
        <v>147</v>
      </c>
      <c r="AI76" s="4" t="s">
        <v>937</v>
      </c>
      <c r="AJ76" s="4" t="s">
        <v>938</v>
      </c>
      <c r="AL76">
        <v>1</v>
      </c>
      <c r="AM76">
        <v>0</v>
      </c>
      <c r="AN76">
        <v>0</v>
      </c>
      <c r="AO76" s="4" t="s">
        <v>37</v>
      </c>
      <c r="AP76" s="4" t="s">
        <v>926</v>
      </c>
      <c r="AQ76" s="4" t="s">
        <v>939</v>
      </c>
      <c r="AR76" t="b">
        <v>0</v>
      </c>
      <c r="AU76" s="4" t="s">
        <v>37</v>
      </c>
      <c r="AV76">
        <v>1</v>
      </c>
      <c r="AW76" s="4" t="s">
        <v>940</v>
      </c>
      <c r="AX76" s="4" t="s">
        <v>941</v>
      </c>
      <c r="AY76" s="4" t="s">
        <v>942</v>
      </c>
    </row>
    <row r="77" spans="1:51" ht="32.1" hidden="1" customHeight="1" x14ac:dyDescent="0.25">
      <c r="A77" s="6">
        <v>76</v>
      </c>
      <c r="B77" s="3">
        <v>45049.900914351849</v>
      </c>
      <c r="C77" s="4" t="s">
        <v>711</v>
      </c>
      <c r="D77" s="4" t="s">
        <v>943</v>
      </c>
      <c r="E77" s="3">
        <v>44984.633055555554</v>
      </c>
      <c r="F77" s="4" t="s">
        <v>169</v>
      </c>
      <c r="I77" s="4" t="s">
        <v>944</v>
      </c>
      <c r="J77" s="4" t="s">
        <v>919</v>
      </c>
      <c r="K77" s="4" t="s">
        <v>57</v>
      </c>
      <c r="L77" s="4" t="s">
        <v>58</v>
      </c>
      <c r="M77" s="4" t="s">
        <v>59</v>
      </c>
      <c r="N77" s="4" t="s">
        <v>60</v>
      </c>
      <c r="O77" s="4" t="s">
        <v>920</v>
      </c>
      <c r="P77" s="4" t="s">
        <v>14</v>
      </c>
      <c r="Q77" s="4" t="s">
        <v>933</v>
      </c>
      <c r="R77" s="4" t="s">
        <v>945</v>
      </c>
      <c r="S77">
        <v>2</v>
      </c>
      <c r="T77">
        <v>2</v>
      </c>
      <c r="U77">
        <v>2</v>
      </c>
      <c r="V77" s="4" t="s">
        <v>946</v>
      </c>
      <c r="W77" s="4" t="s">
        <v>65</v>
      </c>
      <c r="X77" s="4" t="s">
        <v>193</v>
      </c>
      <c r="Z77" s="4" t="s">
        <v>65</v>
      </c>
      <c r="AC77" s="4" t="s">
        <v>947</v>
      </c>
      <c r="AD77" s="4" t="s">
        <v>39</v>
      </c>
      <c r="AE77" s="4" t="s">
        <v>67</v>
      </c>
      <c r="AF77">
        <v>1</v>
      </c>
      <c r="AG77">
        <v>150</v>
      </c>
      <c r="AH77" s="4" t="s">
        <v>68</v>
      </c>
      <c r="AI77" s="4" t="s">
        <v>948</v>
      </c>
      <c r="AJ77" s="4" t="s">
        <v>949</v>
      </c>
      <c r="AL77">
        <v>1</v>
      </c>
      <c r="AM77">
        <v>0</v>
      </c>
      <c r="AN77">
        <v>1</v>
      </c>
      <c r="AO77" s="4" t="s">
        <v>592</v>
      </c>
      <c r="AP77" s="4" t="s">
        <v>926</v>
      </c>
      <c r="AQ77" s="4" t="s">
        <v>73</v>
      </c>
      <c r="AR77" t="b">
        <v>0</v>
      </c>
      <c r="AU77" s="4" t="s">
        <v>74</v>
      </c>
      <c r="AV77">
        <v>1</v>
      </c>
      <c r="AW77" s="4" t="s">
        <v>950</v>
      </c>
      <c r="AX77" s="4" t="s">
        <v>951</v>
      </c>
      <c r="AY77" s="4" t="s">
        <v>952</v>
      </c>
    </row>
    <row r="78" spans="1:51" ht="32.1" hidden="1" customHeight="1" x14ac:dyDescent="0.25">
      <c r="A78" s="6">
        <v>77</v>
      </c>
      <c r="B78" s="3">
        <v>45049.900914351849</v>
      </c>
      <c r="C78" s="4" t="s">
        <v>167</v>
      </c>
      <c r="D78" s="4" t="s">
        <v>953</v>
      </c>
      <c r="E78" s="3">
        <v>44984.62</v>
      </c>
      <c r="F78" s="4" t="s">
        <v>169</v>
      </c>
      <c r="I78" s="4" t="s">
        <v>954</v>
      </c>
      <c r="J78" s="4" t="s">
        <v>919</v>
      </c>
      <c r="K78" s="4" t="s">
        <v>57</v>
      </c>
      <c r="L78" s="4" t="s">
        <v>58</v>
      </c>
      <c r="M78" s="4" t="s">
        <v>59</v>
      </c>
      <c r="N78" s="4" t="s">
        <v>60</v>
      </c>
      <c r="O78" s="4" t="s">
        <v>920</v>
      </c>
      <c r="P78" s="4" t="s">
        <v>14</v>
      </c>
      <c r="Q78" s="4" t="s">
        <v>933</v>
      </c>
      <c r="R78" s="4" t="s">
        <v>955</v>
      </c>
      <c r="S78">
        <v>1</v>
      </c>
      <c r="T78">
        <v>1</v>
      </c>
      <c r="U78">
        <v>2</v>
      </c>
      <c r="V78" s="4" t="s">
        <v>956</v>
      </c>
      <c r="W78" s="4" t="s">
        <v>116</v>
      </c>
      <c r="X78" s="4" t="s">
        <v>65</v>
      </c>
      <c r="Z78" s="4" t="s">
        <v>65</v>
      </c>
      <c r="AC78" s="4" t="s">
        <v>957</v>
      </c>
      <c r="AD78" s="4" t="s">
        <v>37</v>
      </c>
      <c r="AE78" s="4" t="s">
        <v>146</v>
      </c>
      <c r="AF78">
        <v>1</v>
      </c>
      <c r="AG78">
        <v>110</v>
      </c>
      <c r="AH78" s="4" t="s">
        <v>68</v>
      </c>
      <c r="AI78" s="4" t="s">
        <v>958</v>
      </c>
      <c r="AJ78" s="4" t="s">
        <v>959</v>
      </c>
      <c r="AL78">
        <v>1</v>
      </c>
      <c r="AM78">
        <v>0</v>
      </c>
      <c r="AN78">
        <v>0</v>
      </c>
      <c r="AO78" s="4" t="s">
        <v>37</v>
      </c>
      <c r="AP78" s="4" t="s">
        <v>926</v>
      </c>
      <c r="AQ78" s="4" t="s">
        <v>134</v>
      </c>
      <c r="AR78" t="b">
        <v>0</v>
      </c>
      <c r="AU78" s="4" t="s">
        <v>37</v>
      </c>
      <c r="AV78">
        <v>1</v>
      </c>
      <c r="AW78" s="4" t="s">
        <v>960</v>
      </c>
      <c r="AX78" s="4" t="s">
        <v>961</v>
      </c>
      <c r="AY78" s="4" t="s">
        <v>962</v>
      </c>
    </row>
    <row r="79" spans="1:51" ht="32.1" hidden="1" customHeight="1" x14ac:dyDescent="0.25">
      <c r="A79" s="6">
        <v>78</v>
      </c>
      <c r="B79" s="3">
        <v>45049.900902777779</v>
      </c>
      <c r="C79" s="4" t="s">
        <v>51</v>
      </c>
      <c r="D79" s="4" t="s">
        <v>963</v>
      </c>
      <c r="E79" s="3">
        <v>44985.472824074073</v>
      </c>
      <c r="F79" s="4" t="s">
        <v>53</v>
      </c>
      <c r="I79" s="4" t="s">
        <v>964</v>
      </c>
      <c r="J79" s="4" t="s">
        <v>919</v>
      </c>
      <c r="K79" s="4" t="s">
        <v>57</v>
      </c>
      <c r="L79" s="4" t="s">
        <v>58</v>
      </c>
      <c r="M79" s="4" t="s">
        <v>59</v>
      </c>
      <c r="N79" s="4" t="s">
        <v>60</v>
      </c>
      <c r="O79" s="4" t="s">
        <v>920</v>
      </c>
      <c r="P79" s="4" t="s">
        <v>14</v>
      </c>
      <c r="Q79" s="4" t="s">
        <v>933</v>
      </c>
      <c r="R79" s="4" t="s">
        <v>965</v>
      </c>
      <c r="S79">
        <v>2</v>
      </c>
      <c r="T79">
        <v>2</v>
      </c>
      <c r="U79">
        <v>2</v>
      </c>
      <c r="V79" s="4" t="s">
        <v>966</v>
      </c>
      <c r="W79" s="4" t="s">
        <v>65</v>
      </c>
      <c r="X79" s="4" t="s">
        <v>193</v>
      </c>
      <c r="Z79" s="4" t="s">
        <v>65</v>
      </c>
      <c r="AC79" s="4" t="s">
        <v>967</v>
      </c>
      <c r="AD79" s="4" t="s">
        <v>37</v>
      </c>
      <c r="AE79" s="4" t="s">
        <v>146</v>
      </c>
      <c r="AF79">
        <v>2</v>
      </c>
      <c r="AG79">
        <v>150</v>
      </c>
      <c r="AH79" s="4" t="s">
        <v>147</v>
      </c>
      <c r="AI79" s="4" t="s">
        <v>968</v>
      </c>
      <c r="AJ79" s="4" t="s">
        <v>969</v>
      </c>
      <c r="AL79">
        <v>1</v>
      </c>
      <c r="AM79">
        <v>0</v>
      </c>
      <c r="AN79">
        <v>0</v>
      </c>
      <c r="AO79" s="4" t="s">
        <v>970</v>
      </c>
      <c r="AP79" s="4" t="s">
        <v>926</v>
      </c>
      <c r="AQ79" s="4" t="s">
        <v>470</v>
      </c>
      <c r="AR79" t="b">
        <v>0</v>
      </c>
      <c r="AU79" s="4" t="s">
        <v>74</v>
      </c>
      <c r="AV79">
        <v>1</v>
      </c>
      <c r="AW79" s="4" t="s">
        <v>971</v>
      </c>
      <c r="AX79" s="4" t="s">
        <v>972</v>
      </c>
      <c r="AY79" s="4" t="s">
        <v>973</v>
      </c>
    </row>
    <row r="80" spans="1:51" ht="32.1" hidden="1" customHeight="1" x14ac:dyDescent="0.25">
      <c r="A80" s="6">
        <v>79</v>
      </c>
      <c r="B80" s="3">
        <v>45049.900902777779</v>
      </c>
      <c r="C80" s="4" t="s">
        <v>974</v>
      </c>
      <c r="D80" s="4" t="s">
        <v>975</v>
      </c>
      <c r="E80" s="3">
        <v>44979.624849537038</v>
      </c>
      <c r="F80" s="4" t="s">
        <v>169</v>
      </c>
      <c r="I80" s="4" t="s">
        <v>976</v>
      </c>
      <c r="J80" s="4" t="s">
        <v>919</v>
      </c>
      <c r="K80" s="4" t="s">
        <v>57</v>
      </c>
      <c r="L80" s="4" t="s">
        <v>58</v>
      </c>
      <c r="M80" s="4" t="s">
        <v>59</v>
      </c>
      <c r="N80" s="4" t="s">
        <v>60</v>
      </c>
      <c r="O80" s="4" t="s">
        <v>920</v>
      </c>
      <c r="P80" s="4" t="s">
        <v>14</v>
      </c>
      <c r="Q80" s="4" t="s">
        <v>933</v>
      </c>
      <c r="R80" s="4" t="s">
        <v>321</v>
      </c>
      <c r="S80">
        <v>1</v>
      </c>
      <c r="T80">
        <v>1</v>
      </c>
      <c r="U80">
        <v>2</v>
      </c>
      <c r="V80" s="4" t="s">
        <v>977</v>
      </c>
      <c r="W80" s="4" t="s">
        <v>773</v>
      </c>
      <c r="X80" s="4" t="s">
        <v>65</v>
      </c>
      <c r="Z80" s="4" t="s">
        <v>65</v>
      </c>
      <c r="AC80" s="4" t="s">
        <v>978</v>
      </c>
      <c r="AD80" s="4" t="s">
        <v>37</v>
      </c>
      <c r="AE80" s="4" t="s">
        <v>146</v>
      </c>
      <c r="AF80">
        <v>2</v>
      </c>
      <c r="AG80">
        <v>60</v>
      </c>
      <c r="AH80" s="4" t="s">
        <v>68</v>
      </c>
      <c r="AI80" s="4" t="s">
        <v>979</v>
      </c>
      <c r="AJ80" s="4" t="s">
        <v>980</v>
      </c>
      <c r="AL80">
        <v>1</v>
      </c>
      <c r="AM80">
        <v>0</v>
      </c>
      <c r="AN80">
        <v>0</v>
      </c>
      <c r="AO80" s="4" t="s">
        <v>37</v>
      </c>
      <c r="AP80" s="4" t="s">
        <v>926</v>
      </c>
      <c r="AQ80" s="4" t="s">
        <v>73</v>
      </c>
      <c r="AR80" t="b">
        <v>0</v>
      </c>
      <c r="AU80" s="4" t="s">
        <v>37</v>
      </c>
      <c r="AV80">
        <v>1</v>
      </c>
      <c r="AW80" s="4" t="s">
        <v>981</v>
      </c>
      <c r="AX80" s="4" t="s">
        <v>982</v>
      </c>
      <c r="AY80" s="4" t="s">
        <v>983</v>
      </c>
    </row>
    <row r="81" spans="1:51" ht="32.1" hidden="1" customHeight="1" x14ac:dyDescent="0.25">
      <c r="A81" s="6">
        <v>80</v>
      </c>
      <c r="B81" s="3">
        <v>45049.900902777779</v>
      </c>
      <c r="C81" s="4" t="s">
        <v>266</v>
      </c>
      <c r="D81" s="4" t="s">
        <v>984</v>
      </c>
      <c r="E81" s="3">
        <v>44979.584421296298</v>
      </c>
      <c r="F81" s="4" t="s">
        <v>53</v>
      </c>
      <c r="I81" s="4" t="s">
        <v>985</v>
      </c>
      <c r="J81" s="4" t="s">
        <v>919</v>
      </c>
      <c r="K81" s="4" t="s">
        <v>57</v>
      </c>
      <c r="L81" s="4" t="s">
        <v>58</v>
      </c>
      <c r="M81" s="4" t="s">
        <v>59</v>
      </c>
      <c r="N81" s="4" t="s">
        <v>60</v>
      </c>
      <c r="O81" s="4" t="s">
        <v>920</v>
      </c>
      <c r="P81" s="4" t="s">
        <v>14</v>
      </c>
      <c r="Q81" s="4" t="s">
        <v>933</v>
      </c>
      <c r="R81" s="4" t="s">
        <v>206</v>
      </c>
      <c r="S81">
        <v>2</v>
      </c>
      <c r="T81">
        <v>2</v>
      </c>
      <c r="U81">
        <v>2</v>
      </c>
      <c r="V81" s="4" t="s">
        <v>986</v>
      </c>
      <c r="W81" s="4" t="s">
        <v>773</v>
      </c>
      <c r="X81" s="4" t="s">
        <v>65</v>
      </c>
      <c r="Z81" s="4" t="s">
        <v>65</v>
      </c>
      <c r="AC81" s="4" t="s">
        <v>987</v>
      </c>
      <c r="AD81" s="4" t="s">
        <v>37</v>
      </c>
      <c r="AE81" s="4" t="s">
        <v>67</v>
      </c>
      <c r="AF81">
        <v>2</v>
      </c>
      <c r="AG81">
        <v>90</v>
      </c>
      <c r="AH81" s="4" t="s">
        <v>68</v>
      </c>
      <c r="AI81" s="4" t="s">
        <v>988</v>
      </c>
      <c r="AJ81" s="4" t="s">
        <v>989</v>
      </c>
      <c r="AL81">
        <v>1</v>
      </c>
      <c r="AM81">
        <v>0</v>
      </c>
      <c r="AN81">
        <v>1</v>
      </c>
      <c r="AO81" s="4" t="s">
        <v>624</v>
      </c>
      <c r="AP81" s="4" t="s">
        <v>926</v>
      </c>
      <c r="AQ81" s="4" t="s">
        <v>470</v>
      </c>
      <c r="AR81" t="b">
        <v>0</v>
      </c>
      <c r="AU81" s="4" t="s">
        <v>74</v>
      </c>
      <c r="AV81">
        <v>1</v>
      </c>
      <c r="AW81" s="4" t="s">
        <v>990</v>
      </c>
      <c r="AX81" s="4" t="s">
        <v>991</v>
      </c>
      <c r="AY81" s="4" t="s">
        <v>992</v>
      </c>
    </row>
    <row r="82" spans="1:51" ht="32.1" hidden="1" customHeight="1" x14ac:dyDescent="0.25">
      <c r="A82" s="6">
        <v>81</v>
      </c>
      <c r="B82" s="3">
        <v>45049.90079861111</v>
      </c>
      <c r="C82" s="4" t="s">
        <v>993</v>
      </c>
      <c r="D82" s="4" t="s">
        <v>994</v>
      </c>
      <c r="E82" s="3">
        <v>44984.575729166667</v>
      </c>
      <c r="F82" s="4" t="s">
        <v>770</v>
      </c>
      <c r="H82" s="4" t="s">
        <v>54</v>
      </c>
      <c r="I82" s="4" t="s">
        <v>995</v>
      </c>
      <c r="J82" s="4" t="s">
        <v>919</v>
      </c>
      <c r="K82" s="4" t="s">
        <v>57</v>
      </c>
      <c r="L82" s="4" t="s">
        <v>58</v>
      </c>
      <c r="M82" s="4" t="s">
        <v>59</v>
      </c>
      <c r="N82" s="4" t="s">
        <v>60</v>
      </c>
      <c r="O82" s="4" t="s">
        <v>920</v>
      </c>
      <c r="P82" s="4" t="s">
        <v>14</v>
      </c>
      <c r="Q82" s="4" t="s">
        <v>933</v>
      </c>
      <c r="R82" s="4" t="s">
        <v>996</v>
      </c>
      <c r="S82">
        <v>1</v>
      </c>
      <c r="T82">
        <v>1</v>
      </c>
      <c r="U82">
        <v>1</v>
      </c>
      <c r="V82" s="4" t="s">
        <v>997</v>
      </c>
      <c r="W82" s="4" t="s">
        <v>65</v>
      </c>
      <c r="X82" s="4" t="s">
        <v>193</v>
      </c>
      <c r="Z82" s="4" t="s">
        <v>65</v>
      </c>
      <c r="AC82" s="4" t="s">
        <v>998</v>
      </c>
      <c r="AD82" s="4" t="s">
        <v>37</v>
      </c>
      <c r="AE82" s="4" t="s">
        <v>67</v>
      </c>
      <c r="AF82">
        <v>2</v>
      </c>
      <c r="AG82">
        <v>100</v>
      </c>
      <c r="AH82" s="4" t="s">
        <v>147</v>
      </c>
      <c r="AI82" s="4" t="s">
        <v>999</v>
      </c>
      <c r="AK82" s="4" t="s">
        <v>54</v>
      </c>
      <c r="AL82">
        <v>1</v>
      </c>
      <c r="AM82">
        <v>0</v>
      </c>
      <c r="AN82">
        <v>0</v>
      </c>
      <c r="AO82" s="4" t="s">
        <v>37</v>
      </c>
      <c r="AP82" s="4" t="s">
        <v>1000</v>
      </c>
      <c r="AQ82" s="4" t="s">
        <v>73</v>
      </c>
      <c r="AR82" t="b">
        <v>0</v>
      </c>
      <c r="AW82" s="4" t="s">
        <v>1001</v>
      </c>
      <c r="AX82" s="4" t="s">
        <v>1002</v>
      </c>
      <c r="AY82" s="4" t="s">
        <v>1003</v>
      </c>
    </row>
    <row r="83" spans="1:51" ht="32.1" hidden="1" customHeight="1" x14ac:dyDescent="0.25">
      <c r="A83" s="6">
        <v>82</v>
      </c>
      <c r="B83" s="3">
        <v>45049.90079861111</v>
      </c>
      <c r="C83" s="4" t="s">
        <v>53</v>
      </c>
      <c r="D83" s="4" t="s">
        <v>1004</v>
      </c>
      <c r="E83" s="3">
        <v>44982.483368055553</v>
      </c>
      <c r="F83" s="4" t="s">
        <v>53</v>
      </c>
      <c r="G83" s="4" t="s">
        <v>1005</v>
      </c>
      <c r="H83" s="4" t="s">
        <v>1006</v>
      </c>
      <c r="J83" s="4" t="s">
        <v>919</v>
      </c>
      <c r="K83" s="4" t="s">
        <v>57</v>
      </c>
      <c r="L83" s="4" t="s">
        <v>58</v>
      </c>
      <c r="M83" s="4" t="s">
        <v>59</v>
      </c>
      <c r="N83" s="4" t="s">
        <v>60</v>
      </c>
      <c r="O83" s="4" t="s">
        <v>920</v>
      </c>
      <c r="P83" s="4" t="s">
        <v>14</v>
      </c>
      <c r="Q83" s="4" t="s">
        <v>933</v>
      </c>
      <c r="R83" s="4" t="s">
        <v>1007</v>
      </c>
      <c r="S83">
        <v>1</v>
      </c>
      <c r="T83">
        <v>1</v>
      </c>
      <c r="U83">
        <v>1</v>
      </c>
      <c r="V83" s="4" t="s">
        <v>1008</v>
      </c>
      <c r="W83" s="4" t="s">
        <v>65</v>
      </c>
      <c r="X83" s="4" t="s">
        <v>193</v>
      </c>
      <c r="Z83" s="4" t="s">
        <v>65</v>
      </c>
      <c r="AC83" s="4" t="s">
        <v>1009</v>
      </c>
      <c r="AD83" s="4" t="s">
        <v>1010</v>
      </c>
      <c r="AF83">
        <v>1</v>
      </c>
      <c r="AG83">
        <v>50</v>
      </c>
      <c r="AH83" s="4" t="s">
        <v>68</v>
      </c>
      <c r="AK83" s="4" t="s">
        <v>1011</v>
      </c>
      <c r="AL83">
        <v>0</v>
      </c>
      <c r="AM83">
        <v>0</v>
      </c>
      <c r="AN83">
        <v>0</v>
      </c>
      <c r="AO83" s="4" t="s">
        <v>1010</v>
      </c>
      <c r="AP83" s="4" t="s">
        <v>1012</v>
      </c>
      <c r="AQ83" s="4" t="s">
        <v>73</v>
      </c>
      <c r="AR83" t="b">
        <v>0</v>
      </c>
      <c r="AW83" s="4" t="s">
        <v>1013</v>
      </c>
      <c r="AX83" s="4" t="s">
        <v>1014</v>
      </c>
      <c r="AY83" s="4" t="s">
        <v>1015</v>
      </c>
    </row>
    <row r="84" spans="1:51" ht="32.1" hidden="1" customHeight="1" x14ac:dyDescent="0.25">
      <c r="A84" s="6">
        <v>83</v>
      </c>
      <c r="B84" s="3">
        <v>45049.90079861111</v>
      </c>
      <c r="C84" s="4" t="s">
        <v>917</v>
      </c>
      <c r="D84" s="4" t="s">
        <v>1016</v>
      </c>
      <c r="E84" s="3">
        <v>44980.684201388889</v>
      </c>
      <c r="F84" s="4" t="s">
        <v>96</v>
      </c>
      <c r="G84" s="4" t="s">
        <v>1017</v>
      </c>
      <c r="H84" s="4" t="s">
        <v>1018</v>
      </c>
      <c r="I84" s="4" t="s">
        <v>1019</v>
      </c>
      <c r="J84" s="4" t="s">
        <v>919</v>
      </c>
      <c r="K84" s="4" t="s">
        <v>57</v>
      </c>
      <c r="L84" s="4" t="s">
        <v>58</v>
      </c>
      <c r="M84" s="4" t="s">
        <v>59</v>
      </c>
      <c r="N84" s="4" t="s">
        <v>60</v>
      </c>
      <c r="O84" s="4" t="s">
        <v>920</v>
      </c>
      <c r="P84" s="4" t="s">
        <v>14</v>
      </c>
      <c r="Q84" s="4" t="s">
        <v>933</v>
      </c>
      <c r="R84" s="4" t="s">
        <v>877</v>
      </c>
      <c r="S84">
        <v>2</v>
      </c>
      <c r="T84">
        <v>2</v>
      </c>
      <c r="U84">
        <v>1</v>
      </c>
      <c r="V84" s="4" t="s">
        <v>1020</v>
      </c>
      <c r="W84" s="4" t="s">
        <v>65</v>
      </c>
      <c r="X84" s="4" t="s">
        <v>193</v>
      </c>
      <c r="Z84" s="4" t="s">
        <v>65</v>
      </c>
      <c r="AC84" s="4" t="s">
        <v>1021</v>
      </c>
      <c r="AD84" s="4" t="s">
        <v>37</v>
      </c>
      <c r="AE84" s="4" t="s">
        <v>750</v>
      </c>
      <c r="AF84">
        <v>2</v>
      </c>
      <c r="AG84">
        <v>150</v>
      </c>
      <c r="AH84" s="4" t="s">
        <v>147</v>
      </c>
      <c r="AI84" s="4" t="s">
        <v>1022</v>
      </c>
      <c r="AK84" s="4" t="s">
        <v>1023</v>
      </c>
      <c r="AL84">
        <v>1</v>
      </c>
      <c r="AM84">
        <v>0</v>
      </c>
      <c r="AN84">
        <v>0</v>
      </c>
      <c r="AO84" s="4" t="s">
        <v>970</v>
      </c>
      <c r="AP84" s="4" t="s">
        <v>1012</v>
      </c>
      <c r="AQ84" s="4" t="s">
        <v>134</v>
      </c>
      <c r="AR84" t="b">
        <v>0</v>
      </c>
      <c r="AW84" s="4" t="s">
        <v>1024</v>
      </c>
      <c r="AX84" s="4" t="s">
        <v>1025</v>
      </c>
      <c r="AY84" s="4" t="s">
        <v>1026</v>
      </c>
    </row>
    <row r="85" spans="1:51" ht="32.1" hidden="1" customHeight="1" x14ac:dyDescent="0.25">
      <c r="A85" s="6">
        <v>84</v>
      </c>
      <c r="B85" s="3">
        <v>45049.90079861111</v>
      </c>
      <c r="C85" s="4" t="s">
        <v>169</v>
      </c>
      <c r="D85" s="4" t="s">
        <v>1027</v>
      </c>
      <c r="E85" s="3">
        <v>44981.589236111111</v>
      </c>
      <c r="F85" s="4" t="s">
        <v>169</v>
      </c>
      <c r="G85" s="4" t="s">
        <v>1028</v>
      </c>
      <c r="H85" s="4" t="s">
        <v>1029</v>
      </c>
      <c r="J85" s="4" t="s">
        <v>919</v>
      </c>
      <c r="K85" s="4" t="s">
        <v>57</v>
      </c>
      <c r="L85" s="4" t="s">
        <v>58</v>
      </c>
      <c r="M85" s="4" t="s">
        <v>59</v>
      </c>
      <c r="N85" s="4" t="s">
        <v>60</v>
      </c>
      <c r="O85" s="4" t="s">
        <v>920</v>
      </c>
      <c r="P85" s="4" t="s">
        <v>14</v>
      </c>
      <c r="Q85" s="4" t="s">
        <v>933</v>
      </c>
      <c r="R85" s="4" t="s">
        <v>1030</v>
      </c>
      <c r="S85">
        <v>2</v>
      </c>
      <c r="T85">
        <v>2</v>
      </c>
      <c r="U85">
        <v>1</v>
      </c>
      <c r="V85" s="4" t="s">
        <v>1031</v>
      </c>
      <c r="W85" s="4" t="s">
        <v>65</v>
      </c>
      <c r="X85" s="4" t="s">
        <v>193</v>
      </c>
      <c r="Z85" s="4" t="s">
        <v>65</v>
      </c>
      <c r="AC85" s="4" t="s">
        <v>1032</v>
      </c>
      <c r="AD85" s="4" t="s">
        <v>37</v>
      </c>
      <c r="AE85" s="4" t="s">
        <v>146</v>
      </c>
      <c r="AF85">
        <v>2</v>
      </c>
      <c r="AG85">
        <v>110</v>
      </c>
      <c r="AH85" s="4" t="s">
        <v>68</v>
      </c>
      <c r="AI85" s="4" t="s">
        <v>1033</v>
      </c>
      <c r="AK85" s="4" t="s">
        <v>1034</v>
      </c>
      <c r="AL85">
        <v>1</v>
      </c>
      <c r="AM85">
        <v>0</v>
      </c>
      <c r="AN85">
        <v>0</v>
      </c>
      <c r="AO85" s="4" t="s">
        <v>970</v>
      </c>
      <c r="AP85" s="4" t="s">
        <v>1012</v>
      </c>
      <c r="AQ85" s="4" t="s">
        <v>134</v>
      </c>
      <c r="AR85" t="b">
        <v>0</v>
      </c>
      <c r="AW85" s="4" t="s">
        <v>1035</v>
      </c>
      <c r="AX85" s="4" t="s">
        <v>1036</v>
      </c>
      <c r="AY85" s="4" t="s">
        <v>1037</v>
      </c>
    </row>
    <row r="86" spans="1:51" ht="32.1" hidden="1" customHeight="1" x14ac:dyDescent="0.25">
      <c r="A86" s="6">
        <v>85</v>
      </c>
      <c r="B86" s="3">
        <v>45049.90079861111</v>
      </c>
      <c r="D86" s="4" t="s">
        <v>1038</v>
      </c>
      <c r="E86" s="3">
        <v>44980.700486111113</v>
      </c>
      <c r="G86" s="4" t="s">
        <v>1039</v>
      </c>
      <c r="H86" s="4" t="s">
        <v>1040</v>
      </c>
      <c r="I86" s="4" t="s">
        <v>1041</v>
      </c>
      <c r="J86" s="4" t="s">
        <v>919</v>
      </c>
      <c r="K86" s="4" t="s">
        <v>57</v>
      </c>
      <c r="L86" s="4" t="s">
        <v>58</v>
      </c>
      <c r="M86" s="4" t="s">
        <v>59</v>
      </c>
      <c r="N86" s="4" t="s">
        <v>60</v>
      </c>
      <c r="O86" s="4" t="s">
        <v>920</v>
      </c>
      <c r="P86" s="4" t="s">
        <v>14</v>
      </c>
      <c r="Q86" s="4" t="s">
        <v>933</v>
      </c>
      <c r="R86" s="4" t="s">
        <v>83</v>
      </c>
      <c r="S86">
        <v>2</v>
      </c>
      <c r="T86">
        <v>2</v>
      </c>
      <c r="U86">
        <v>1</v>
      </c>
      <c r="V86" s="4" t="s">
        <v>1042</v>
      </c>
      <c r="W86" s="4" t="s">
        <v>65</v>
      </c>
      <c r="X86" s="4" t="s">
        <v>193</v>
      </c>
      <c r="Z86" s="4" t="s">
        <v>65</v>
      </c>
      <c r="AC86" s="4" t="s">
        <v>1043</v>
      </c>
      <c r="AD86" s="4" t="s">
        <v>37</v>
      </c>
      <c r="AE86" s="4" t="s">
        <v>67</v>
      </c>
      <c r="AF86">
        <v>2</v>
      </c>
      <c r="AG86">
        <v>100</v>
      </c>
      <c r="AH86" s="4" t="s">
        <v>68</v>
      </c>
      <c r="AI86" s="4" t="s">
        <v>1044</v>
      </c>
      <c r="AK86" s="4" t="s">
        <v>1045</v>
      </c>
      <c r="AL86">
        <v>1</v>
      </c>
      <c r="AM86">
        <v>0</v>
      </c>
      <c r="AN86">
        <v>1</v>
      </c>
      <c r="AO86" s="4" t="s">
        <v>624</v>
      </c>
      <c r="AP86" s="4" t="s">
        <v>1012</v>
      </c>
      <c r="AQ86" s="4" t="s">
        <v>134</v>
      </c>
      <c r="AR86" t="b">
        <v>0</v>
      </c>
      <c r="AW86" s="4" t="s">
        <v>1046</v>
      </c>
      <c r="AX86" s="4" t="s">
        <v>1047</v>
      </c>
      <c r="AY86" s="4" t="s">
        <v>1048</v>
      </c>
    </row>
    <row r="87" spans="1:51" ht="32.1" hidden="1" customHeight="1" x14ac:dyDescent="0.25">
      <c r="A87" s="6">
        <v>86</v>
      </c>
      <c r="B87" s="3">
        <v>45049.90079861111</v>
      </c>
      <c r="C87" s="4" t="s">
        <v>1049</v>
      </c>
      <c r="D87" s="4" t="s">
        <v>1050</v>
      </c>
      <c r="E87" s="3">
        <v>44984.521087962959</v>
      </c>
      <c r="F87" s="4" t="s">
        <v>228</v>
      </c>
      <c r="G87" s="4" t="s">
        <v>1051</v>
      </c>
      <c r="H87" s="4" t="s">
        <v>1052</v>
      </c>
      <c r="I87" s="4" t="s">
        <v>1053</v>
      </c>
      <c r="J87" s="4" t="s">
        <v>919</v>
      </c>
      <c r="K87" s="4" t="s">
        <v>57</v>
      </c>
      <c r="L87" s="4" t="s">
        <v>58</v>
      </c>
      <c r="M87" s="4" t="s">
        <v>59</v>
      </c>
      <c r="N87" s="4" t="s">
        <v>60</v>
      </c>
      <c r="O87" s="4" t="s">
        <v>920</v>
      </c>
      <c r="P87" s="4" t="s">
        <v>14</v>
      </c>
      <c r="Q87" s="4" t="s">
        <v>933</v>
      </c>
      <c r="R87" s="4" t="s">
        <v>1054</v>
      </c>
      <c r="S87">
        <v>1</v>
      </c>
      <c r="T87">
        <v>1</v>
      </c>
      <c r="U87">
        <v>1</v>
      </c>
      <c r="V87" s="4" t="s">
        <v>1055</v>
      </c>
      <c r="W87" s="4" t="s">
        <v>65</v>
      </c>
      <c r="X87" s="4" t="s">
        <v>193</v>
      </c>
      <c r="Z87" s="4" t="s">
        <v>65</v>
      </c>
      <c r="AC87" s="4" t="s">
        <v>1056</v>
      </c>
      <c r="AD87" s="4" t="s">
        <v>176</v>
      </c>
      <c r="AF87">
        <v>1</v>
      </c>
      <c r="AG87">
        <v>200</v>
      </c>
      <c r="AH87" s="4" t="s">
        <v>147</v>
      </c>
      <c r="AK87" s="4" t="s">
        <v>1057</v>
      </c>
      <c r="AL87">
        <v>0</v>
      </c>
      <c r="AM87">
        <v>0</v>
      </c>
      <c r="AN87">
        <v>0</v>
      </c>
      <c r="AO87" s="4" t="s">
        <v>176</v>
      </c>
      <c r="AP87" s="4" t="s">
        <v>1000</v>
      </c>
      <c r="AQ87" s="4" t="s">
        <v>180</v>
      </c>
      <c r="AR87" t="b">
        <v>0</v>
      </c>
      <c r="AW87" s="4" t="s">
        <v>1058</v>
      </c>
      <c r="AX87" s="4" t="s">
        <v>1059</v>
      </c>
      <c r="AY87" s="4" t="s">
        <v>1060</v>
      </c>
    </row>
    <row r="88" spans="1:51" ht="32.1" hidden="1" customHeight="1" x14ac:dyDescent="0.25">
      <c r="A88" s="6">
        <v>87</v>
      </c>
      <c r="B88" s="3">
        <v>45049.90079861111</v>
      </c>
      <c r="C88" s="4" t="s">
        <v>53</v>
      </c>
      <c r="D88" s="4" t="s">
        <v>1061</v>
      </c>
      <c r="E88" s="3">
        <v>44981.621423611112</v>
      </c>
      <c r="F88" s="4" t="s">
        <v>53</v>
      </c>
      <c r="G88" s="4" t="s">
        <v>1062</v>
      </c>
      <c r="H88" s="4" t="s">
        <v>1063</v>
      </c>
      <c r="I88" s="4" t="s">
        <v>1064</v>
      </c>
      <c r="J88" s="4" t="s">
        <v>919</v>
      </c>
      <c r="K88" s="4" t="s">
        <v>57</v>
      </c>
      <c r="L88" s="4" t="s">
        <v>58</v>
      </c>
      <c r="M88" s="4" t="s">
        <v>59</v>
      </c>
      <c r="N88" s="4" t="s">
        <v>60</v>
      </c>
      <c r="O88" s="4" t="s">
        <v>920</v>
      </c>
      <c r="P88" s="4" t="s">
        <v>14</v>
      </c>
      <c r="Q88" s="4" t="s">
        <v>933</v>
      </c>
      <c r="R88" s="4" t="s">
        <v>1007</v>
      </c>
      <c r="S88">
        <v>2</v>
      </c>
      <c r="T88">
        <v>2</v>
      </c>
      <c r="U88">
        <v>1</v>
      </c>
      <c r="V88" s="4" t="s">
        <v>1065</v>
      </c>
      <c r="W88" s="4" t="s">
        <v>65</v>
      </c>
      <c r="X88" s="4" t="s">
        <v>193</v>
      </c>
      <c r="Z88" s="4" t="s">
        <v>65</v>
      </c>
      <c r="AC88" s="4" t="s">
        <v>1066</v>
      </c>
      <c r="AD88" s="4" t="s">
        <v>37</v>
      </c>
      <c r="AE88" s="4" t="s">
        <v>503</v>
      </c>
      <c r="AF88">
        <v>2</v>
      </c>
      <c r="AG88">
        <v>110</v>
      </c>
      <c r="AH88" s="4" t="s">
        <v>68</v>
      </c>
      <c r="AI88" s="4" t="s">
        <v>1067</v>
      </c>
      <c r="AK88" s="4" t="s">
        <v>1068</v>
      </c>
      <c r="AL88">
        <v>1</v>
      </c>
      <c r="AM88">
        <v>0</v>
      </c>
      <c r="AN88">
        <v>1</v>
      </c>
      <c r="AO88" s="4" t="s">
        <v>624</v>
      </c>
      <c r="AP88" s="4" t="s">
        <v>1012</v>
      </c>
      <c r="AQ88" s="4" t="s">
        <v>134</v>
      </c>
      <c r="AR88" t="b">
        <v>0</v>
      </c>
      <c r="AW88" s="4" t="s">
        <v>1069</v>
      </c>
      <c r="AX88" s="4" t="s">
        <v>1070</v>
      </c>
      <c r="AY88" s="4" t="s">
        <v>1071</v>
      </c>
    </row>
    <row r="89" spans="1:51" ht="32.1" hidden="1" customHeight="1" x14ac:dyDescent="0.25">
      <c r="A89" s="6">
        <v>88</v>
      </c>
      <c r="B89" s="3">
        <v>45049.90079861111</v>
      </c>
      <c r="C89" s="4" t="s">
        <v>770</v>
      </c>
      <c r="D89" s="4" t="s">
        <v>1072</v>
      </c>
      <c r="E89" s="3">
        <v>44981.637083333335</v>
      </c>
      <c r="F89" s="4" t="s">
        <v>770</v>
      </c>
      <c r="G89" s="4" t="s">
        <v>1073</v>
      </c>
      <c r="H89" s="4" t="s">
        <v>1074</v>
      </c>
      <c r="I89" s="4" t="s">
        <v>1075</v>
      </c>
      <c r="J89" s="4" t="s">
        <v>919</v>
      </c>
      <c r="K89" s="4" t="s">
        <v>57</v>
      </c>
      <c r="L89" s="4" t="s">
        <v>58</v>
      </c>
      <c r="M89" s="4" t="s">
        <v>59</v>
      </c>
      <c r="N89" s="4" t="s">
        <v>60</v>
      </c>
      <c r="O89" s="4" t="s">
        <v>920</v>
      </c>
      <c r="P89" s="4" t="s">
        <v>14</v>
      </c>
      <c r="Q89" s="4" t="s">
        <v>933</v>
      </c>
      <c r="R89" s="4" t="s">
        <v>1076</v>
      </c>
      <c r="S89">
        <v>3</v>
      </c>
      <c r="T89">
        <v>3</v>
      </c>
      <c r="U89">
        <v>1</v>
      </c>
      <c r="V89" s="4" t="s">
        <v>1077</v>
      </c>
      <c r="W89" s="4" t="s">
        <v>65</v>
      </c>
      <c r="X89" s="4" t="s">
        <v>193</v>
      </c>
      <c r="Z89" s="4" t="s">
        <v>65</v>
      </c>
      <c r="AC89" s="4" t="s">
        <v>1078</v>
      </c>
      <c r="AD89" s="4" t="s">
        <v>37</v>
      </c>
      <c r="AE89" s="4" t="s">
        <v>503</v>
      </c>
      <c r="AF89">
        <v>2</v>
      </c>
      <c r="AG89">
        <v>150</v>
      </c>
      <c r="AH89" s="4" t="s">
        <v>68</v>
      </c>
      <c r="AI89" s="4" t="s">
        <v>1079</v>
      </c>
      <c r="AK89" s="4" t="s">
        <v>1080</v>
      </c>
      <c r="AL89">
        <v>2</v>
      </c>
      <c r="AM89">
        <v>0</v>
      </c>
      <c r="AN89">
        <v>1</v>
      </c>
      <c r="AO89" s="4" t="s">
        <v>624</v>
      </c>
      <c r="AP89" s="4" t="s">
        <v>1012</v>
      </c>
      <c r="AQ89" s="4" t="s">
        <v>134</v>
      </c>
      <c r="AR89" t="b">
        <v>0</v>
      </c>
      <c r="AW89" s="4" t="s">
        <v>1081</v>
      </c>
      <c r="AX89" s="4" t="s">
        <v>1082</v>
      </c>
      <c r="AY89" s="4" t="s">
        <v>1083</v>
      </c>
    </row>
    <row r="90" spans="1:51" ht="32.1" hidden="1" customHeight="1" x14ac:dyDescent="0.25">
      <c r="A90" s="6">
        <v>89</v>
      </c>
      <c r="B90" s="3">
        <v>45049.90079861111</v>
      </c>
      <c r="C90" s="4" t="s">
        <v>1084</v>
      </c>
      <c r="D90" s="4" t="s">
        <v>1085</v>
      </c>
      <c r="E90" s="3">
        <v>44980.710752314815</v>
      </c>
      <c r="F90" s="4" t="s">
        <v>770</v>
      </c>
      <c r="G90" s="4" t="s">
        <v>1086</v>
      </c>
      <c r="H90" s="4" t="s">
        <v>1087</v>
      </c>
      <c r="I90" s="4" t="s">
        <v>1088</v>
      </c>
      <c r="J90" s="4" t="s">
        <v>919</v>
      </c>
      <c r="K90" s="4" t="s">
        <v>57</v>
      </c>
      <c r="L90" s="4" t="s">
        <v>58</v>
      </c>
      <c r="M90" s="4" t="s">
        <v>59</v>
      </c>
      <c r="N90" s="4" t="s">
        <v>60</v>
      </c>
      <c r="O90" s="4" t="s">
        <v>920</v>
      </c>
      <c r="P90" s="4" t="s">
        <v>14</v>
      </c>
      <c r="Q90" s="4" t="s">
        <v>933</v>
      </c>
      <c r="R90" s="4" t="s">
        <v>1089</v>
      </c>
      <c r="S90">
        <v>1</v>
      </c>
      <c r="T90">
        <v>1</v>
      </c>
      <c r="U90">
        <v>1</v>
      </c>
      <c r="V90" s="4" t="s">
        <v>1090</v>
      </c>
      <c r="W90" s="4" t="s">
        <v>65</v>
      </c>
      <c r="X90" s="4" t="s">
        <v>193</v>
      </c>
      <c r="Z90" s="4" t="s">
        <v>65</v>
      </c>
      <c r="AC90" s="4" t="s">
        <v>1091</v>
      </c>
      <c r="AD90" s="4" t="s">
        <v>37</v>
      </c>
      <c r="AE90" s="4" t="s">
        <v>146</v>
      </c>
      <c r="AF90">
        <v>1</v>
      </c>
      <c r="AG90">
        <v>70</v>
      </c>
      <c r="AH90" s="4" t="s">
        <v>68</v>
      </c>
      <c r="AI90" s="4" t="s">
        <v>1092</v>
      </c>
      <c r="AK90" s="4" t="s">
        <v>1093</v>
      </c>
      <c r="AL90">
        <v>1</v>
      </c>
      <c r="AM90">
        <v>0</v>
      </c>
      <c r="AN90">
        <v>0</v>
      </c>
      <c r="AO90" s="4" t="s">
        <v>37</v>
      </c>
      <c r="AP90" s="4" t="s">
        <v>1012</v>
      </c>
      <c r="AQ90" s="4" t="s">
        <v>73</v>
      </c>
      <c r="AR90" t="b">
        <v>0</v>
      </c>
      <c r="AW90" s="4" t="s">
        <v>1094</v>
      </c>
      <c r="AX90" s="4" t="s">
        <v>1095</v>
      </c>
      <c r="AY90" s="4" t="s">
        <v>1096</v>
      </c>
    </row>
    <row r="91" spans="1:51" ht="32.1" hidden="1" customHeight="1" x14ac:dyDescent="0.25">
      <c r="A91" s="6">
        <v>90</v>
      </c>
      <c r="B91" s="3">
        <v>45049.90079861111</v>
      </c>
      <c r="D91" s="4" t="s">
        <v>1097</v>
      </c>
      <c r="E91" s="3">
        <v>44981.575972222221</v>
      </c>
      <c r="H91" s="4" t="s">
        <v>54</v>
      </c>
      <c r="I91" s="4" t="s">
        <v>1098</v>
      </c>
      <c r="J91" s="4" t="s">
        <v>919</v>
      </c>
      <c r="K91" s="4" t="s">
        <v>57</v>
      </c>
      <c r="L91" s="4" t="s">
        <v>58</v>
      </c>
      <c r="M91" s="4" t="s">
        <v>59</v>
      </c>
      <c r="N91" s="4" t="s">
        <v>60</v>
      </c>
      <c r="O91" s="4" t="s">
        <v>920</v>
      </c>
      <c r="P91" s="4" t="s">
        <v>14</v>
      </c>
      <c r="Q91" s="4" t="s">
        <v>933</v>
      </c>
      <c r="R91" s="4" t="s">
        <v>599</v>
      </c>
      <c r="S91">
        <v>2</v>
      </c>
      <c r="T91">
        <v>2</v>
      </c>
      <c r="U91">
        <v>1</v>
      </c>
      <c r="V91" s="4" t="s">
        <v>1099</v>
      </c>
      <c r="W91" s="4" t="s">
        <v>65</v>
      </c>
      <c r="X91" s="4" t="s">
        <v>193</v>
      </c>
      <c r="Z91" s="4" t="s">
        <v>65</v>
      </c>
      <c r="AC91" s="4" t="s">
        <v>1100</v>
      </c>
      <c r="AD91" s="4" t="s">
        <v>37</v>
      </c>
      <c r="AE91" s="4" t="s">
        <v>146</v>
      </c>
      <c r="AF91">
        <v>2</v>
      </c>
      <c r="AG91">
        <v>120</v>
      </c>
      <c r="AH91" s="4" t="s">
        <v>68</v>
      </c>
      <c r="AI91" s="4" t="s">
        <v>1101</v>
      </c>
      <c r="AK91" s="4" t="s">
        <v>54</v>
      </c>
      <c r="AL91">
        <v>1</v>
      </c>
      <c r="AM91">
        <v>0</v>
      </c>
      <c r="AN91">
        <v>1</v>
      </c>
      <c r="AO91" s="4" t="s">
        <v>624</v>
      </c>
      <c r="AP91" s="4" t="s">
        <v>1012</v>
      </c>
      <c r="AQ91" s="4" t="s">
        <v>73</v>
      </c>
      <c r="AR91" t="b">
        <v>0</v>
      </c>
      <c r="AW91" s="4" t="s">
        <v>1102</v>
      </c>
      <c r="AX91" s="4" t="s">
        <v>1103</v>
      </c>
      <c r="AY91" s="4" t="s">
        <v>1104</v>
      </c>
    </row>
    <row r="92" spans="1:51" ht="32.1" hidden="1" customHeight="1" x14ac:dyDescent="0.25">
      <c r="A92" s="6">
        <v>91</v>
      </c>
      <c r="B92" s="3">
        <v>45049.90079861111</v>
      </c>
      <c r="C92" s="4" t="s">
        <v>266</v>
      </c>
      <c r="D92" s="4" t="s">
        <v>1105</v>
      </c>
      <c r="E92" s="3">
        <v>44982.596747685187</v>
      </c>
      <c r="F92" s="4" t="s">
        <v>53</v>
      </c>
      <c r="G92" s="4" t="s">
        <v>1106</v>
      </c>
      <c r="H92" s="4" t="s">
        <v>1107</v>
      </c>
      <c r="J92" s="4" t="s">
        <v>919</v>
      </c>
      <c r="K92" s="4" t="s">
        <v>57</v>
      </c>
      <c r="L92" s="4" t="s">
        <v>58</v>
      </c>
      <c r="M92" s="4" t="s">
        <v>59</v>
      </c>
      <c r="N92" s="4" t="s">
        <v>60</v>
      </c>
      <c r="O92" s="4" t="s">
        <v>920</v>
      </c>
      <c r="P92" s="4" t="s">
        <v>14</v>
      </c>
      <c r="Q92" s="4" t="s">
        <v>933</v>
      </c>
      <c r="R92" s="4" t="s">
        <v>1108</v>
      </c>
      <c r="S92">
        <v>1</v>
      </c>
      <c r="T92">
        <v>1</v>
      </c>
      <c r="U92">
        <v>1</v>
      </c>
      <c r="V92" s="4" t="s">
        <v>1109</v>
      </c>
      <c r="W92" s="4" t="s">
        <v>65</v>
      </c>
      <c r="X92" s="4" t="s">
        <v>193</v>
      </c>
      <c r="Z92" s="4" t="s">
        <v>65</v>
      </c>
      <c r="AC92" s="4" t="s">
        <v>1110</v>
      </c>
      <c r="AD92" s="4" t="s">
        <v>37</v>
      </c>
      <c r="AE92" s="4" t="s">
        <v>503</v>
      </c>
      <c r="AF92">
        <v>2</v>
      </c>
      <c r="AG92">
        <v>85</v>
      </c>
      <c r="AH92" s="4" t="s">
        <v>147</v>
      </c>
      <c r="AI92" s="4" t="s">
        <v>1111</v>
      </c>
      <c r="AK92" s="4" t="s">
        <v>1112</v>
      </c>
      <c r="AL92">
        <v>1</v>
      </c>
      <c r="AM92">
        <v>0</v>
      </c>
      <c r="AN92">
        <v>0</v>
      </c>
      <c r="AO92" s="4" t="s">
        <v>37</v>
      </c>
      <c r="AP92" s="4" t="s">
        <v>1012</v>
      </c>
      <c r="AQ92" s="4" t="s">
        <v>939</v>
      </c>
      <c r="AR92" t="b">
        <v>0</v>
      </c>
      <c r="AW92" s="4" t="s">
        <v>1113</v>
      </c>
      <c r="AY92" s="4" t="s">
        <v>1114</v>
      </c>
    </row>
    <row r="93" spans="1:51" ht="32.1" hidden="1" customHeight="1" x14ac:dyDescent="0.25">
      <c r="A93" s="6">
        <v>92</v>
      </c>
      <c r="B93" s="3">
        <v>45049.90079861111</v>
      </c>
      <c r="C93" s="4" t="s">
        <v>1115</v>
      </c>
      <c r="D93" s="4" t="s">
        <v>1116</v>
      </c>
      <c r="E93" s="3">
        <v>44981.51971064815</v>
      </c>
      <c r="F93" s="4" t="s">
        <v>228</v>
      </c>
      <c r="G93" s="4" t="s">
        <v>1117</v>
      </c>
      <c r="H93" s="4" t="s">
        <v>1118</v>
      </c>
      <c r="I93" s="4" t="s">
        <v>1119</v>
      </c>
      <c r="J93" s="4" t="s">
        <v>919</v>
      </c>
      <c r="K93" s="4" t="s">
        <v>57</v>
      </c>
      <c r="L93" s="4" t="s">
        <v>58</v>
      </c>
      <c r="M93" s="4" t="s">
        <v>59</v>
      </c>
      <c r="N93" s="4" t="s">
        <v>60</v>
      </c>
      <c r="O93" s="4" t="s">
        <v>920</v>
      </c>
      <c r="P93" s="4" t="s">
        <v>14</v>
      </c>
      <c r="Q93" s="4" t="s">
        <v>933</v>
      </c>
      <c r="R93" s="4" t="s">
        <v>725</v>
      </c>
      <c r="S93">
        <v>2</v>
      </c>
      <c r="T93">
        <v>2</v>
      </c>
      <c r="U93">
        <v>1</v>
      </c>
      <c r="V93" s="4" t="s">
        <v>1120</v>
      </c>
      <c r="W93" s="4" t="s">
        <v>65</v>
      </c>
      <c r="X93" s="4" t="s">
        <v>193</v>
      </c>
      <c r="Z93" s="4" t="s">
        <v>65</v>
      </c>
      <c r="AC93" s="4" t="s">
        <v>1121</v>
      </c>
      <c r="AD93" s="4" t="s">
        <v>37</v>
      </c>
      <c r="AE93" s="4" t="s">
        <v>146</v>
      </c>
      <c r="AF93">
        <v>2</v>
      </c>
      <c r="AG93">
        <v>90</v>
      </c>
      <c r="AH93" s="4" t="s">
        <v>68</v>
      </c>
      <c r="AI93" s="4" t="s">
        <v>1122</v>
      </c>
      <c r="AK93" s="4" t="s">
        <v>1123</v>
      </c>
      <c r="AL93">
        <v>1</v>
      </c>
      <c r="AM93">
        <v>0</v>
      </c>
      <c r="AN93">
        <v>1</v>
      </c>
      <c r="AO93" s="4" t="s">
        <v>624</v>
      </c>
      <c r="AP93" s="4" t="s">
        <v>1012</v>
      </c>
      <c r="AQ93" s="4" t="s">
        <v>73</v>
      </c>
      <c r="AR93" t="b">
        <v>0</v>
      </c>
      <c r="AW93" s="4" t="s">
        <v>1124</v>
      </c>
      <c r="AX93" s="4" t="s">
        <v>1125</v>
      </c>
      <c r="AY93" s="4" t="s">
        <v>1126</v>
      </c>
    </row>
    <row r="94" spans="1:51" ht="32.1" hidden="1" customHeight="1" x14ac:dyDescent="0.25">
      <c r="A94" s="6">
        <v>93</v>
      </c>
      <c r="B94" s="3">
        <v>45049.90079861111</v>
      </c>
      <c r="C94" s="4" t="s">
        <v>360</v>
      </c>
      <c r="D94" s="4" t="s">
        <v>1127</v>
      </c>
      <c r="E94" s="3">
        <v>44984.573622685188</v>
      </c>
      <c r="F94" s="4" t="s">
        <v>53</v>
      </c>
      <c r="G94" s="4" t="s">
        <v>1128</v>
      </c>
      <c r="H94" s="4" t="s">
        <v>1129</v>
      </c>
      <c r="I94" s="4" t="s">
        <v>1130</v>
      </c>
      <c r="J94" s="4" t="s">
        <v>919</v>
      </c>
      <c r="K94" s="4" t="s">
        <v>57</v>
      </c>
      <c r="L94" s="4" t="s">
        <v>58</v>
      </c>
      <c r="M94" s="4" t="s">
        <v>59</v>
      </c>
      <c r="N94" s="4" t="s">
        <v>60</v>
      </c>
      <c r="O94" s="4" t="s">
        <v>920</v>
      </c>
      <c r="P94" s="4" t="s">
        <v>14</v>
      </c>
      <c r="Q94" s="4" t="s">
        <v>933</v>
      </c>
      <c r="R94" s="4" t="s">
        <v>1131</v>
      </c>
      <c r="S94">
        <v>3</v>
      </c>
      <c r="T94">
        <v>3</v>
      </c>
      <c r="U94">
        <v>1</v>
      </c>
      <c r="V94" s="4" t="s">
        <v>1132</v>
      </c>
      <c r="W94" s="4" t="s">
        <v>65</v>
      </c>
      <c r="X94" s="4" t="s">
        <v>193</v>
      </c>
      <c r="Z94" s="4" t="s">
        <v>65</v>
      </c>
      <c r="AC94" s="4" t="s">
        <v>1133</v>
      </c>
      <c r="AD94" s="4" t="s">
        <v>39</v>
      </c>
      <c r="AF94">
        <v>1</v>
      </c>
      <c r="AG94">
        <v>75</v>
      </c>
      <c r="AH94" s="4" t="s">
        <v>68</v>
      </c>
      <c r="AI94" s="4" t="s">
        <v>999</v>
      </c>
      <c r="AK94" s="4" t="s">
        <v>1134</v>
      </c>
      <c r="AL94">
        <v>0</v>
      </c>
      <c r="AM94">
        <v>0</v>
      </c>
      <c r="AN94">
        <v>3</v>
      </c>
      <c r="AO94" s="4" t="s">
        <v>39</v>
      </c>
      <c r="AP94" s="4" t="s">
        <v>1000</v>
      </c>
      <c r="AQ94" s="4" t="s">
        <v>73</v>
      </c>
      <c r="AR94" t="b">
        <v>0</v>
      </c>
      <c r="AW94" s="4" t="s">
        <v>1135</v>
      </c>
      <c r="AX94" s="4" t="s">
        <v>1136</v>
      </c>
      <c r="AY94" s="4" t="s">
        <v>1137</v>
      </c>
    </row>
    <row r="95" spans="1:51" ht="32.1" hidden="1" customHeight="1" x14ac:dyDescent="0.25">
      <c r="A95" s="6">
        <v>94</v>
      </c>
      <c r="B95" s="3">
        <v>45049.90079861111</v>
      </c>
      <c r="C95" s="4" t="s">
        <v>169</v>
      </c>
      <c r="D95" s="4" t="s">
        <v>1138</v>
      </c>
      <c r="E95" s="3">
        <v>44981.664317129631</v>
      </c>
      <c r="F95" s="4" t="s">
        <v>169</v>
      </c>
      <c r="G95" s="4" t="s">
        <v>1139</v>
      </c>
      <c r="H95" s="4" t="s">
        <v>1140</v>
      </c>
      <c r="I95" s="4" t="s">
        <v>1141</v>
      </c>
      <c r="J95" s="4" t="s">
        <v>919</v>
      </c>
      <c r="K95" s="4" t="s">
        <v>57</v>
      </c>
      <c r="L95" s="4" t="s">
        <v>58</v>
      </c>
      <c r="M95" s="4" t="s">
        <v>59</v>
      </c>
      <c r="N95" s="4" t="s">
        <v>60</v>
      </c>
      <c r="O95" s="4" t="s">
        <v>920</v>
      </c>
      <c r="P95" s="4" t="s">
        <v>14</v>
      </c>
      <c r="Q95" s="4" t="s">
        <v>933</v>
      </c>
      <c r="R95" s="4" t="s">
        <v>1142</v>
      </c>
      <c r="S95">
        <v>2</v>
      </c>
      <c r="T95">
        <v>2</v>
      </c>
      <c r="U95">
        <v>1</v>
      </c>
      <c r="V95" s="4" t="s">
        <v>1143</v>
      </c>
      <c r="W95" s="4" t="s">
        <v>65</v>
      </c>
      <c r="X95" s="4" t="s">
        <v>193</v>
      </c>
      <c r="Z95" s="4" t="s">
        <v>65</v>
      </c>
      <c r="AC95" s="4" t="s">
        <v>1144</v>
      </c>
      <c r="AD95" s="4" t="s">
        <v>37</v>
      </c>
      <c r="AE95" s="4" t="s">
        <v>146</v>
      </c>
      <c r="AF95">
        <v>2</v>
      </c>
      <c r="AG95">
        <v>90</v>
      </c>
      <c r="AH95" s="4" t="s">
        <v>68</v>
      </c>
      <c r="AI95" s="4" t="s">
        <v>1145</v>
      </c>
      <c r="AK95" s="4" t="s">
        <v>1146</v>
      </c>
      <c r="AL95">
        <v>1</v>
      </c>
      <c r="AM95">
        <v>1</v>
      </c>
      <c r="AN95">
        <v>0</v>
      </c>
      <c r="AO95" s="4" t="s">
        <v>71</v>
      </c>
      <c r="AP95" s="4" t="s">
        <v>1012</v>
      </c>
      <c r="AQ95" s="4" t="s">
        <v>134</v>
      </c>
      <c r="AR95" t="b">
        <v>0</v>
      </c>
      <c r="AW95" s="4" t="s">
        <v>1147</v>
      </c>
      <c r="AX95" s="4" t="s">
        <v>1148</v>
      </c>
      <c r="AY95" s="4" t="s">
        <v>1149</v>
      </c>
    </row>
    <row r="96" spans="1:51" ht="32.1" hidden="1" customHeight="1" x14ac:dyDescent="0.25">
      <c r="A96" s="6">
        <v>95</v>
      </c>
      <c r="B96" s="3">
        <v>45049.90079861111</v>
      </c>
      <c r="C96" s="4" t="s">
        <v>1150</v>
      </c>
      <c r="D96" s="4" t="s">
        <v>1151</v>
      </c>
      <c r="E96" s="3">
        <v>44984.596550925926</v>
      </c>
      <c r="F96" s="4" t="s">
        <v>96</v>
      </c>
      <c r="G96" s="4" t="s">
        <v>1128</v>
      </c>
      <c r="H96" s="4" t="s">
        <v>1129</v>
      </c>
      <c r="I96" s="4" t="s">
        <v>1152</v>
      </c>
      <c r="J96" s="4" t="s">
        <v>919</v>
      </c>
      <c r="K96" s="4" t="s">
        <v>57</v>
      </c>
      <c r="L96" s="4" t="s">
        <v>58</v>
      </c>
      <c r="M96" s="4" t="s">
        <v>59</v>
      </c>
      <c r="N96" s="4" t="s">
        <v>60</v>
      </c>
      <c r="O96" s="4" t="s">
        <v>920</v>
      </c>
      <c r="P96" s="4" t="s">
        <v>14</v>
      </c>
      <c r="Q96" s="4" t="s">
        <v>933</v>
      </c>
      <c r="R96" s="4" t="s">
        <v>1153</v>
      </c>
      <c r="S96">
        <v>1</v>
      </c>
      <c r="T96">
        <v>1</v>
      </c>
      <c r="U96">
        <v>1</v>
      </c>
      <c r="V96" s="4" t="s">
        <v>1154</v>
      </c>
      <c r="W96" s="4" t="s">
        <v>65</v>
      </c>
      <c r="X96" s="4" t="s">
        <v>193</v>
      </c>
      <c r="Z96" s="4" t="s">
        <v>65</v>
      </c>
      <c r="AC96" s="4" t="s">
        <v>1155</v>
      </c>
      <c r="AD96" s="4" t="s">
        <v>39</v>
      </c>
      <c r="AF96">
        <v>1</v>
      </c>
      <c r="AG96">
        <v>115</v>
      </c>
      <c r="AH96" s="4" t="s">
        <v>68</v>
      </c>
      <c r="AI96" s="4" t="s">
        <v>1156</v>
      </c>
      <c r="AK96" s="4" t="s">
        <v>1134</v>
      </c>
      <c r="AL96">
        <v>0</v>
      </c>
      <c r="AM96">
        <v>0</v>
      </c>
      <c r="AN96">
        <v>1</v>
      </c>
      <c r="AO96" s="4" t="s">
        <v>39</v>
      </c>
      <c r="AP96" s="4" t="s">
        <v>1000</v>
      </c>
      <c r="AQ96" s="4" t="s">
        <v>73</v>
      </c>
      <c r="AR96" t="b">
        <v>0</v>
      </c>
      <c r="AW96" s="4" t="s">
        <v>1157</v>
      </c>
      <c r="AX96" s="4" t="s">
        <v>1158</v>
      </c>
      <c r="AY96" s="4" t="s">
        <v>1159</v>
      </c>
    </row>
    <row r="97" spans="1:51" ht="32.1" hidden="1" customHeight="1" x14ac:dyDescent="0.25">
      <c r="A97" s="6">
        <v>96</v>
      </c>
      <c r="B97" s="3">
        <v>45049.90079861111</v>
      </c>
      <c r="C97" s="4" t="s">
        <v>1115</v>
      </c>
      <c r="D97" s="4" t="s">
        <v>1160</v>
      </c>
      <c r="E97" s="3">
        <v>44984.638055555559</v>
      </c>
      <c r="F97" s="4" t="s">
        <v>228</v>
      </c>
      <c r="H97" s="4" t="s">
        <v>54</v>
      </c>
      <c r="I97" s="4" t="s">
        <v>1161</v>
      </c>
      <c r="J97" s="4" t="s">
        <v>919</v>
      </c>
      <c r="K97" s="4" t="s">
        <v>57</v>
      </c>
      <c r="L97" s="4" t="s">
        <v>58</v>
      </c>
      <c r="M97" s="4" t="s">
        <v>59</v>
      </c>
      <c r="N97" s="4" t="s">
        <v>60</v>
      </c>
      <c r="O97" s="4" t="s">
        <v>920</v>
      </c>
      <c r="P97" s="4" t="s">
        <v>14</v>
      </c>
      <c r="Q97" s="4" t="s">
        <v>933</v>
      </c>
      <c r="R97" s="4" t="s">
        <v>1162</v>
      </c>
      <c r="S97">
        <v>1</v>
      </c>
      <c r="T97">
        <v>1</v>
      </c>
      <c r="U97">
        <v>1</v>
      </c>
      <c r="V97" s="4" t="s">
        <v>1163</v>
      </c>
      <c r="W97" s="4" t="s">
        <v>65</v>
      </c>
      <c r="X97" s="4" t="s">
        <v>193</v>
      </c>
      <c r="Z97" s="4" t="s">
        <v>65</v>
      </c>
      <c r="AC97" s="4" t="s">
        <v>1164</v>
      </c>
      <c r="AD97" s="4" t="s">
        <v>37</v>
      </c>
      <c r="AE97" s="4" t="s">
        <v>146</v>
      </c>
      <c r="AF97">
        <v>2</v>
      </c>
      <c r="AG97">
        <v>150</v>
      </c>
      <c r="AH97" s="4" t="s">
        <v>312</v>
      </c>
      <c r="AI97" s="4" t="s">
        <v>1165</v>
      </c>
      <c r="AK97" s="4" t="s">
        <v>54</v>
      </c>
      <c r="AL97">
        <v>1</v>
      </c>
      <c r="AM97">
        <v>0</v>
      </c>
      <c r="AN97">
        <v>0</v>
      </c>
      <c r="AO97" s="4" t="s">
        <v>37</v>
      </c>
      <c r="AP97" s="4" t="s">
        <v>1000</v>
      </c>
      <c r="AQ97" s="4" t="s">
        <v>1166</v>
      </c>
      <c r="AR97" t="b">
        <v>0</v>
      </c>
      <c r="AW97" s="4" t="s">
        <v>1167</v>
      </c>
      <c r="AX97" s="4" t="s">
        <v>1168</v>
      </c>
      <c r="AY97" s="4" t="s">
        <v>1169</v>
      </c>
    </row>
    <row r="98" spans="1:51" ht="32.1" hidden="1" customHeight="1" x14ac:dyDescent="0.25">
      <c r="A98" s="6">
        <v>97</v>
      </c>
      <c r="B98" s="3">
        <v>45049.90079861111</v>
      </c>
      <c r="C98" s="4" t="s">
        <v>169</v>
      </c>
      <c r="D98" s="4" t="s">
        <v>1170</v>
      </c>
      <c r="E98" s="3">
        <v>44982.512280092589</v>
      </c>
      <c r="F98" s="4" t="s">
        <v>169</v>
      </c>
      <c r="G98" s="4" t="s">
        <v>1171</v>
      </c>
      <c r="H98" s="4" t="s">
        <v>1172</v>
      </c>
      <c r="I98" s="4" t="s">
        <v>1173</v>
      </c>
      <c r="J98" s="4" t="s">
        <v>919</v>
      </c>
      <c r="K98" s="4" t="s">
        <v>57</v>
      </c>
      <c r="L98" s="4" t="s">
        <v>58</v>
      </c>
      <c r="M98" s="4" t="s">
        <v>59</v>
      </c>
      <c r="N98" s="4" t="s">
        <v>60</v>
      </c>
      <c r="O98" s="4" t="s">
        <v>920</v>
      </c>
      <c r="P98" s="4" t="s">
        <v>14</v>
      </c>
      <c r="Q98" s="4" t="s">
        <v>933</v>
      </c>
      <c r="R98" s="4" t="s">
        <v>1174</v>
      </c>
      <c r="S98">
        <v>1</v>
      </c>
      <c r="T98">
        <v>1</v>
      </c>
      <c r="U98">
        <v>1</v>
      </c>
      <c r="V98" s="4" t="s">
        <v>1175</v>
      </c>
      <c r="W98" s="4" t="s">
        <v>65</v>
      </c>
      <c r="X98" s="4" t="s">
        <v>193</v>
      </c>
      <c r="Z98" s="4" t="s">
        <v>65</v>
      </c>
      <c r="AC98" s="4" t="s">
        <v>1176</v>
      </c>
      <c r="AD98" s="4" t="s">
        <v>37</v>
      </c>
      <c r="AE98" s="4" t="s">
        <v>503</v>
      </c>
      <c r="AF98">
        <v>2</v>
      </c>
      <c r="AG98">
        <v>90</v>
      </c>
      <c r="AH98" s="4" t="s">
        <v>147</v>
      </c>
      <c r="AI98" s="4" t="s">
        <v>1177</v>
      </c>
      <c r="AK98" s="4" t="s">
        <v>1178</v>
      </c>
      <c r="AL98">
        <v>1</v>
      </c>
      <c r="AM98">
        <v>0</v>
      </c>
      <c r="AN98">
        <v>0</v>
      </c>
      <c r="AO98" s="4" t="s">
        <v>37</v>
      </c>
      <c r="AP98" s="4" t="s">
        <v>1012</v>
      </c>
      <c r="AQ98" s="4" t="s">
        <v>939</v>
      </c>
      <c r="AR98" t="b">
        <v>0</v>
      </c>
      <c r="AW98" s="4" t="s">
        <v>1179</v>
      </c>
    </row>
    <row r="99" spans="1:51" ht="32.1" hidden="1" customHeight="1" x14ac:dyDescent="0.25">
      <c r="A99" s="6">
        <v>98</v>
      </c>
      <c r="B99" s="3">
        <v>45049.90079861111</v>
      </c>
      <c r="C99" s="4" t="s">
        <v>266</v>
      </c>
      <c r="D99" s="4" t="s">
        <v>1180</v>
      </c>
      <c r="E99" s="3">
        <v>44981.481145833335</v>
      </c>
      <c r="F99" s="4" t="s">
        <v>53</v>
      </c>
      <c r="H99" s="4" t="s">
        <v>54</v>
      </c>
      <c r="J99" s="4" t="s">
        <v>919</v>
      </c>
      <c r="K99" s="4" t="s">
        <v>57</v>
      </c>
      <c r="L99" s="4" t="s">
        <v>58</v>
      </c>
      <c r="M99" s="4" t="s">
        <v>59</v>
      </c>
      <c r="N99" s="4" t="s">
        <v>60</v>
      </c>
      <c r="O99" s="4" t="s">
        <v>920</v>
      </c>
      <c r="P99" s="4" t="s">
        <v>14</v>
      </c>
      <c r="Q99" s="4" t="s">
        <v>933</v>
      </c>
      <c r="R99" s="4" t="s">
        <v>965</v>
      </c>
      <c r="S99">
        <v>2</v>
      </c>
      <c r="T99">
        <v>2</v>
      </c>
      <c r="U99">
        <v>1</v>
      </c>
      <c r="V99" s="4" t="s">
        <v>1181</v>
      </c>
      <c r="W99" s="4" t="s">
        <v>65</v>
      </c>
      <c r="X99" s="4" t="s">
        <v>193</v>
      </c>
      <c r="Z99" s="4" t="s">
        <v>65</v>
      </c>
      <c r="AC99" s="4" t="s">
        <v>1182</v>
      </c>
      <c r="AD99" s="4" t="s">
        <v>37</v>
      </c>
      <c r="AE99" s="4" t="s">
        <v>146</v>
      </c>
      <c r="AF99">
        <v>2</v>
      </c>
      <c r="AG99">
        <v>80</v>
      </c>
      <c r="AH99" s="4" t="s">
        <v>68</v>
      </c>
      <c r="AI99" s="4" t="s">
        <v>1183</v>
      </c>
      <c r="AK99" s="4" t="s">
        <v>54</v>
      </c>
      <c r="AL99">
        <v>1</v>
      </c>
      <c r="AM99">
        <v>0</v>
      </c>
      <c r="AN99">
        <v>1</v>
      </c>
      <c r="AO99" s="4" t="s">
        <v>624</v>
      </c>
      <c r="AP99" s="4" t="s">
        <v>1012</v>
      </c>
      <c r="AQ99" s="4" t="s">
        <v>73</v>
      </c>
      <c r="AR99" t="b">
        <v>0</v>
      </c>
      <c r="AW99" s="4" t="s">
        <v>1184</v>
      </c>
      <c r="AY99" s="4" t="s">
        <v>1185</v>
      </c>
    </row>
    <row r="100" spans="1:51" ht="32.1" hidden="1" customHeight="1" x14ac:dyDescent="0.25">
      <c r="A100" s="6">
        <v>99</v>
      </c>
      <c r="B100" s="3">
        <v>45049.90079861111</v>
      </c>
      <c r="C100" s="4" t="s">
        <v>1186</v>
      </c>
      <c r="D100" s="4" t="s">
        <v>1187</v>
      </c>
      <c r="E100" s="3">
        <v>44981.497430555559</v>
      </c>
      <c r="F100" s="4" t="s">
        <v>169</v>
      </c>
      <c r="G100" s="4" t="s">
        <v>1188</v>
      </c>
      <c r="H100" s="4" t="s">
        <v>1189</v>
      </c>
      <c r="I100" s="4" t="s">
        <v>1190</v>
      </c>
      <c r="J100" s="4" t="s">
        <v>919</v>
      </c>
      <c r="K100" s="4" t="s">
        <v>57</v>
      </c>
      <c r="L100" s="4" t="s">
        <v>58</v>
      </c>
      <c r="M100" s="4" t="s">
        <v>59</v>
      </c>
      <c r="N100" s="4" t="s">
        <v>60</v>
      </c>
      <c r="O100" s="4" t="s">
        <v>920</v>
      </c>
      <c r="P100" s="4" t="s">
        <v>14</v>
      </c>
      <c r="Q100" s="4" t="s">
        <v>933</v>
      </c>
      <c r="R100" s="4" t="s">
        <v>1191</v>
      </c>
      <c r="S100">
        <v>1</v>
      </c>
      <c r="T100">
        <v>1</v>
      </c>
      <c r="U100">
        <v>1</v>
      </c>
      <c r="V100" s="4" t="s">
        <v>1192</v>
      </c>
      <c r="W100" s="4" t="s">
        <v>65</v>
      </c>
      <c r="X100" s="4" t="s">
        <v>193</v>
      </c>
      <c r="Z100" s="4" t="s">
        <v>65</v>
      </c>
      <c r="AC100" s="4" t="s">
        <v>1193</v>
      </c>
      <c r="AD100" s="4" t="s">
        <v>37</v>
      </c>
      <c r="AE100" s="4" t="s">
        <v>503</v>
      </c>
      <c r="AF100">
        <v>1</v>
      </c>
      <c r="AG100">
        <v>60</v>
      </c>
      <c r="AH100" s="4" t="s">
        <v>68</v>
      </c>
      <c r="AI100" s="4" t="s">
        <v>1194</v>
      </c>
      <c r="AK100" s="4" t="s">
        <v>1195</v>
      </c>
      <c r="AL100">
        <v>1</v>
      </c>
      <c r="AM100">
        <v>0</v>
      </c>
      <c r="AN100">
        <v>0</v>
      </c>
      <c r="AO100" s="4" t="s">
        <v>37</v>
      </c>
      <c r="AP100" s="4" t="s">
        <v>1012</v>
      </c>
      <c r="AQ100" s="4" t="s">
        <v>73</v>
      </c>
      <c r="AR100" t="b">
        <v>0</v>
      </c>
      <c r="AW100" s="4" t="s">
        <v>1196</v>
      </c>
      <c r="AY100" s="4" t="s">
        <v>1197</v>
      </c>
    </row>
    <row r="101" spans="1:51" ht="32.1" hidden="1" customHeight="1" x14ac:dyDescent="0.25">
      <c r="A101" s="6">
        <v>100</v>
      </c>
      <c r="B101" s="3">
        <v>45049.90016203704</v>
      </c>
      <c r="C101" s="4" t="s">
        <v>96</v>
      </c>
      <c r="D101" s="4" t="s">
        <v>1198</v>
      </c>
      <c r="E101" s="3">
        <v>44984.719467592593</v>
      </c>
      <c r="F101" s="4" t="s">
        <v>96</v>
      </c>
      <c r="J101" s="4" t="s">
        <v>1199</v>
      </c>
      <c r="K101" s="4" t="s">
        <v>57</v>
      </c>
      <c r="L101" s="4" t="s">
        <v>58</v>
      </c>
      <c r="M101" s="4" t="s">
        <v>59</v>
      </c>
      <c r="N101" s="4" t="s">
        <v>60</v>
      </c>
      <c r="O101" s="4" t="s">
        <v>1200</v>
      </c>
      <c r="P101" s="4" t="s">
        <v>14</v>
      </c>
      <c r="Q101" s="4" t="s">
        <v>1201</v>
      </c>
      <c r="R101" s="4" t="s">
        <v>1202</v>
      </c>
      <c r="S101">
        <v>2</v>
      </c>
      <c r="T101">
        <v>2</v>
      </c>
      <c r="U101">
        <v>2</v>
      </c>
      <c r="V101" s="4" t="s">
        <v>1203</v>
      </c>
      <c r="W101" s="4" t="s">
        <v>65</v>
      </c>
      <c r="X101" s="4" t="s">
        <v>193</v>
      </c>
      <c r="Z101" s="4" t="s">
        <v>65</v>
      </c>
      <c r="AC101" s="4" t="s">
        <v>1204</v>
      </c>
      <c r="AD101" s="4" t="s">
        <v>37</v>
      </c>
      <c r="AE101" s="4" t="s">
        <v>146</v>
      </c>
      <c r="AF101">
        <v>2</v>
      </c>
      <c r="AG101">
        <v>70</v>
      </c>
      <c r="AH101" s="4" t="s">
        <v>68</v>
      </c>
      <c r="AI101" s="4" t="s">
        <v>1205</v>
      </c>
      <c r="AJ101" s="4" t="s">
        <v>1206</v>
      </c>
      <c r="AL101">
        <v>1</v>
      </c>
      <c r="AM101">
        <v>0</v>
      </c>
      <c r="AN101">
        <v>0</v>
      </c>
      <c r="AO101" s="4" t="s">
        <v>970</v>
      </c>
      <c r="AP101" s="4" t="s">
        <v>1207</v>
      </c>
      <c r="AQ101" s="4" t="s">
        <v>73</v>
      </c>
      <c r="AR101" t="b">
        <v>0</v>
      </c>
      <c r="AU101" s="4" t="s">
        <v>74</v>
      </c>
      <c r="AV101">
        <v>1</v>
      </c>
      <c r="AW101" s="4" t="s">
        <v>1208</v>
      </c>
      <c r="AX101" s="4" t="s">
        <v>1209</v>
      </c>
      <c r="AY101" s="4" t="s">
        <v>1210</v>
      </c>
    </row>
    <row r="102" spans="1:51" ht="32.1" hidden="1" customHeight="1" x14ac:dyDescent="0.25">
      <c r="A102" s="6">
        <v>101</v>
      </c>
      <c r="B102" s="3">
        <v>45049.900150462963</v>
      </c>
      <c r="C102" s="4" t="s">
        <v>53</v>
      </c>
      <c r="D102" s="4" t="s">
        <v>1211</v>
      </c>
      <c r="E102" s="3">
        <v>44984.695879629631</v>
      </c>
      <c r="F102" s="4" t="s">
        <v>53</v>
      </c>
      <c r="J102" s="4" t="s">
        <v>1199</v>
      </c>
      <c r="K102" s="4" t="s">
        <v>57</v>
      </c>
      <c r="L102" s="4" t="s">
        <v>58</v>
      </c>
      <c r="M102" s="4" t="s">
        <v>59</v>
      </c>
      <c r="N102" s="4" t="s">
        <v>60</v>
      </c>
      <c r="O102" s="4" t="s">
        <v>1200</v>
      </c>
      <c r="P102" s="4" t="s">
        <v>14</v>
      </c>
      <c r="Q102" s="4" t="s">
        <v>1212</v>
      </c>
      <c r="R102" s="4" t="s">
        <v>1213</v>
      </c>
      <c r="S102">
        <v>2</v>
      </c>
      <c r="T102">
        <v>2</v>
      </c>
      <c r="U102">
        <v>2</v>
      </c>
      <c r="V102" s="4" t="s">
        <v>1214</v>
      </c>
      <c r="W102" s="4" t="s">
        <v>65</v>
      </c>
      <c r="X102" s="4" t="s">
        <v>193</v>
      </c>
      <c r="Z102" s="4" t="s">
        <v>65</v>
      </c>
      <c r="AC102" s="4" t="s">
        <v>1215</v>
      </c>
      <c r="AD102" s="4" t="s">
        <v>37</v>
      </c>
      <c r="AE102" s="4" t="s">
        <v>146</v>
      </c>
      <c r="AF102">
        <v>2</v>
      </c>
      <c r="AG102">
        <v>180</v>
      </c>
      <c r="AH102" s="4" t="s">
        <v>147</v>
      </c>
      <c r="AI102" s="4" t="s">
        <v>1216</v>
      </c>
      <c r="AJ102" s="4" t="s">
        <v>1217</v>
      </c>
      <c r="AL102">
        <v>1</v>
      </c>
      <c r="AM102">
        <v>0</v>
      </c>
      <c r="AN102">
        <v>0</v>
      </c>
      <c r="AO102" s="4" t="s">
        <v>970</v>
      </c>
      <c r="AP102" s="4" t="s">
        <v>1207</v>
      </c>
      <c r="AQ102" s="4" t="s">
        <v>73</v>
      </c>
      <c r="AR102" t="b">
        <v>0</v>
      </c>
      <c r="AU102" s="4" t="s">
        <v>74</v>
      </c>
      <c r="AV102">
        <v>1</v>
      </c>
      <c r="AW102" s="4" t="s">
        <v>1218</v>
      </c>
      <c r="AX102" s="4" t="s">
        <v>1219</v>
      </c>
      <c r="AY102" s="4" t="s">
        <v>1220</v>
      </c>
    </row>
    <row r="103" spans="1:51" ht="32.1" hidden="1" customHeight="1" x14ac:dyDescent="0.25">
      <c r="A103" s="6">
        <v>102</v>
      </c>
      <c r="B103" s="3">
        <v>45049.900150462963</v>
      </c>
      <c r="C103" s="4" t="s">
        <v>96</v>
      </c>
      <c r="D103" s="4" t="s">
        <v>1221</v>
      </c>
      <c r="E103" s="3">
        <v>44984.668090277781</v>
      </c>
      <c r="F103" s="4" t="s">
        <v>96</v>
      </c>
      <c r="J103" s="4" t="s">
        <v>1199</v>
      </c>
      <c r="K103" s="4" t="s">
        <v>57</v>
      </c>
      <c r="L103" s="4" t="s">
        <v>58</v>
      </c>
      <c r="M103" s="4" t="s">
        <v>59</v>
      </c>
      <c r="N103" s="4" t="s">
        <v>60</v>
      </c>
      <c r="O103" s="4" t="s">
        <v>1200</v>
      </c>
      <c r="P103" s="4" t="s">
        <v>14</v>
      </c>
      <c r="Q103" s="4" t="s">
        <v>1222</v>
      </c>
      <c r="R103" s="4" t="s">
        <v>1223</v>
      </c>
      <c r="S103">
        <v>2</v>
      </c>
      <c r="T103">
        <v>2</v>
      </c>
      <c r="U103">
        <v>2</v>
      </c>
      <c r="V103" s="4" t="s">
        <v>1224</v>
      </c>
      <c r="W103" s="4" t="s">
        <v>65</v>
      </c>
      <c r="X103" s="4" t="s">
        <v>193</v>
      </c>
      <c r="Z103" s="4" t="s">
        <v>65</v>
      </c>
      <c r="AC103" s="4" t="s">
        <v>1225</v>
      </c>
      <c r="AD103" s="4" t="s">
        <v>37</v>
      </c>
      <c r="AE103" s="4" t="s">
        <v>146</v>
      </c>
      <c r="AF103">
        <v>2</v>
      </c>
      <c r="AG103">
        <v>85</v>
      </c>
      <c r="AH103" s="4" t="s">
        <v>68</v>
      </c>
      <c r="AI103" s="4" t="s">
        <v>1226</v>
      </c>
      <c r="AJ103" s="4" t="s">
        <v>1227</v>
      </c>
      <c r="AL103">
        <v>1</v>
      </c>
      <c r="AM103">
        <v>0</v>
      </c>
      <c r="AN103">
        <v>0</v>
      </c>
      <c r="AO103" s="4" t="s">
        <v>970</v>
      </c>
      <c r="AP103" s="4" t="s">
        <v>1207</v>
      </c>
      <c r="AQ103" s="4" t="s">
        <v>134</v>
      </c>
      <c r="AR103" t="b">
        <v>0</v>
      </c>
      <c r="AU103" s="4" t="s">
        <v>74</v>
      </c>
      <c r="AV103">
        <v>1</v>
      </c>
      <c r="AW103" s="4" t="s">
        <v>1228</v>
      </c>
      <c r="AX103" s="4" t="s">
        <v>1229</v>
      </c>
      <c r="AY103" s="4" t="s">
        <v>1230</v>
      </c>
    </row>
    <row r="104" spans="1:51" ht="32.1" hidden="1" customHeight="1" x14ac:dyDescent="0.25">
      <c r="A104" s="6">
        <v>103</v>
      </c>
      <c r="B104" s="3">
        <v>45049.900150462963</v>
      </c>
      <c r="C104" s="4" t="s">
        <v>53</v>
      </c>
      <c r="D104" s="4" t="s">
        <v>1231</v>
      </c>
      <c r="E104" s="3">
        <v>44984.680555555555</v>
      </c>
      <c r="F104" s="4" t="s">
        <v>53</v>
      </c>
      <c r="J104" s="4" t="s">
        <v>1199</v>
      </c>
      <c r="K104" s="4" t="s">
        <v>57</v>
      </c>
      <c r="L104" s="4" t="s">
        <v>58</v>
      </c>
      <c r="M104" s="4" t="s">
        <v>59</v>
      </c>
      <c r="N104" s="4" t="s">
        <v>60</v>
      </c>
      <c r="O104" s="4" t="s">
        <v>1200</v>
      </c>
      <c r="P104" s="4" t="s">
        <v>14</v>
      </c>
      <c r="Q104" s="4" t="s">
        <v>191</v>
      </c>
      <c r="R104" s="4" t="s">
        <v>1232</v>
      </c>
      <c r="S104">
        <v>2</v>
      </c>
      <c r="T104">
        <v>2</v>
      </c>
      <c r="U104">
        <v>2</v>
      </c>
      <c r="V104" s="4" t="s">
        <v>1233</v>
      </c>
      <c r="W104" s="4" t="s">
        <v>65</v>
      </c>
      <c r="X104" s="4" t="s">
        <v>193</v>
      </c>
      <c r="Z104" s="4" t="s">
        <v>65</v>
      </c>
      <c r="AC104" s="4" t="s">
        <v>1234</v>
      </c>
      <c r="AD104" s="4" t="s">
        <v>37</v>
      </c>
      <c r="AE104" s="4" t="s">
        <v>146</v>
      </c>
      <c r="AF104">
        <v>2</v>
      </c>
      <c r="AG104">
        <v>100</v>
      </c>
      <c r="AH104" s="4" t="s">
        <v>68</v>
      </c>
      <c r="AI104" s="4" t="s">
        <v>1235</v>
      </c>
      <c r="AJ104" s="4" t="s">
        <v>1236</v>
      </c>
      <c r="AL104">
        <v>1</v>
      </c>
      <c r="AM104">
        <v>0</v>
      </c>
      <c r="AN104">
        <v>1</v>
      </c>
      <c r="AO104" s="4" t="s">
        <v>624</v>
      </c>
      <c r="AP104" s="4" t="s">
        <v>1207</v>
      </c>
      <c r="AQ104" s="4" t="s">
        <v>73</v>
      </c>
      <c r="AR104" t="b">
        <v>0</v>
      </c>
      <c r="AU104" s="4" t="s">
        <v>74</v>
      </c>
      <c r="AV104">
        <v>1</v>
      </c>
      <c r="AW104" s="4" t="s">
        <v>1237</v>
      </c>
      <c r="AX104" s="4" t="s">
        <v>1238</v>
      </c>
      <c r="AY104" s="4" t="s">
        <v>1239</v>
      </c>
    </row>
    <row r="105" spans="1:51" ht="32.1" hidden="1" customHeight="1" x14ac:dyDescent="0.25">
      <c r="A105" s="6">
        <v>104</v>
      </c>
      <c r="B105" s="3">
        <v>45049.900150462963</v>
      </c>
      <c r="C105" s="4" t="s">
        <v>53</v>
      </c>
      <c r="D105" s="4" t="s">
        <v>1240</v>
      </c>
      <c r="E105" s="3">
        <v>44984.688333333332</v>
      </c>
      <c r="F105" s="4" t="s">
        <v>53</v>
      </c>
      <c r="J105" s="4" t="s">
        <v>1199</v>
      </c>
      <c r="K105" s="4" t="s">
        <v>57</v>
      </c>
      <c r="L105" s="4" t="s">
        <v>58</v>
      </c>
      <c r="M105" s="4" t="s">
        <v>59</v>
      </c>
      <c r="N105" s="4" t="s">
        <v>60</v>
      </c>
      <c r="O105" s="4" t="s">
        <v>1200</v>
      </c>
      <c r="P105" s="4" t="s">
        <v>14</v>
      </c>
      <c r="Q105" s="4" t="s">
        <v>1212</v>
      </c>
      <c r="R105" s="4" t="s">
        <v>1241</v>
      </c>
      <c r="S105">
        <v>2</v>
      </c>
      <c r="T105">
        <v>2</v>
      </c>
      <c r="U105">
        <v>2</v>
      </c>
      <c r="V105" s="4" t="s">
        <v>1242</v>
      </c>
      <c r="W105" s="4" t="s">
        <v>65</v>
      </c>
      <c r="X105" s="4" t="s">
        <v>193</v>
      </c>
      <c r="Z105" s="4" t="s">
        <v>65</v>
      </c>
      <c r="AC105" s="4" t="s">
        <v>1243</v>
      </c>
      <c r="AD105" s="4" t="s">
        <v>37</v>
      </c>
      <c r="AE105" s="4" t="s">
        <v>146</v>
      </c>
      <c r="AF105">
        <v>2</v>
      </c>
      <c r="AG105">
        <v>85</v>
      </c>
      <c r="AH105" s="4" t="s">
        <v>68</v>
      </c>
      <c r="AI105" s="4" t="s">
        <v>1244</v>
      </c>
      <c r="AJ105" s="4" t="s">
        <v>1245</v>
      </c>
      <c r="AL105">
        <v>1</v>
      </c>
      <c r="AM105">
        <v>0</v>
      </c>
      <c r="AN105">
        <v>0</v>
      </c>
      <c r="AO105" s="4" t="s">
        <v>970</v>
      </c>
      <c r="AP105" s="4" t="s">
        <v>1207</v>
      </c>
      <c r="AQ105" s="4" t="s">
        <v>73</v>
      </c>
      <c r="AR105" t="b">
        <v>0</v>
      </c>
      <c r="AU105" s="4" t="s">
        <v>74</v>
      </c>
      <c r="AV105">
        <v>1</v>
      </c>
      <c r="AW105" s="4" t="s">
        <v>1246</v>
      </c>
      <c r="AX105" s="4" t="s">
        <v>1247</v>
      </c>
      <c r="AY105" s="4" t="s">
        <v>1248</v>
      </c>
    </row>
    <row r="106" spans="1:51" ht="32.1" hidden="1" customHeight="1" x14ac:dyDescent="0.25">
      <c r="A106" s="6">
        <v>105</v>
      </c>
      <c r="B106" s="3">
        <v>45049.900138888886</v>
      </c>
      <c r="C106" s="4" t="s">
        <v>53</v>
      </c>
      <c r="D106" s="4" t="s">
        <v>1249</v>
      </c>
      <c r="E106" s="3">
        <v>44984.705590277779</v>
      </c>
      <c r="F106" s="4" t="s">
        <v>53</v>
      </c>
      <c r="J106" s="4" t="s">
        <v>1199</v>
      </c>
      <c r="K106" s="4" t="s">
        <v>57</v>
      </c>
      <c r="L106" s="4" t="s">
        <v>58</v>
      </c>
      <c r="M106" s="4" t="s">
        <v>59</v>
      </c>
      <c r="N106" s="4" t="s">
        <v>60</v>
      </c>
      <c r="O106" s="4" t="s">
        <v>1200</v>
      </c>
      <c r="P106" s="4" t="s">
        <v>14</v>
      </c>
      <c r="Q106" s="4" t="s">
        <v>1250</v>
      </c>
      <c r="R106" s="4" t="s">
        <v>1251</v>
      </c>
      <c r="S106">
        <v>1</v>
      </c>
      <c r="T106">
        <v>1</v>
      </c>
      <c r="U106">
        <v>2</v>
      </c>
      <c r="V106" s="4" t="s">
        <v>1252</v>
      </c>
      <c r="W106" s="4" t="s">
        <v>65</v>
      </c>
      <c r="X106" s="4" t="s">
        <v>193</v>
      </c>
      <c r="Z106" s="4" t="s">
        <v>65</v>
      </c>
      <c r="AC106" s="4" t="s">
        <v>1253</v>
      </c>
      <c r="AD106" s="4" t="s">
        <v>37</v>
      </c>
      <c r="AE106" s="4" t="s">
        <v>503</v>
      </c>
      <c r="AF106">
        <v>1</v>
      </c>
      <c r="AG106">
        <v>120</v>
      </c>
      <c r="AH106" s="4" t="s">
        <v>68</v>
      </c>
      <c r="AI106" s="4" t="s">
        <v>1254</v>
      </c>
      <c r="AJ106" s="4" t="s">
        <v>1255</v>
      </c>
      <c r="AL106">
        <v>1</v>
      </c>
      <c r="AM106">
        <v>0</v>
      </c>
      <c r="AN106">
        <v>0</v>
      </c>
      <c r="AO106" s="4" t="s">
        <v>37</v>
      </c>
      <c r="AP106" s="4" t="s">
        <v>1207</v>
      </c>
      <c r="AQ106" s="4" t="s">
        <v>73</v>
      </c>
      <c r="AR106" t="b">
        <v>0</v>
      </c>
      <c r="AU106" s="4" t="s">
        <v>37</v>
      </c>
      <c r="AV106">
        <v>1</v>
      </c>
      <c r="AW106" s="4" t="s">
        <v>1256</v>
      </c>
      <c r="AX106" s="4" t="s">
        <v>1257</v>
      </c>
      <c r="AY106" s="4" t="s">
        <v>1258</v>
      </c>
    </row>
    <row r="107" spans="1:51" ht="32.1" hidden="1" customHeight="1" x14ac:dyDescent="0.25">
      <c r="A107" s="6">
        <v>106</v>
      </c>
      <c r="B107" s="3">
        <v>45049.900138888886</v>
      </c>
      <c r="C107" s="4" t="s">
        <v>1259</v>
      </c>
      <c r="D107" s="4" t="s">
        <v>1260</v>
      </c>
      <c r="E107" s="3">
        <v>44985.498888888891</v>
      </c>
      <c r="F107" s="4" t="s">
        <v>169</v>
      </c>
      <c r="I107" s="4" t="s">
        <v>1261</v>
      </c>
      <c r="J107" s="4" t="s">
        <v>1199</v>
      </c>
      <c r="K107" s="4" t="s">
        <v>57</v>
      </c>
      <c r="L107" s="4" t="s">
        <v>58</v>
      </c>
      <c r="M107" s="4" t="s">
        <v>59</v>
      </c>
      <c r="N107" s="4" t="s">
        <v>60</v>
      </c>
      <c r="O107" s="4" t="s">
        <v>1200</v>
      </c>
      <c r="P107" s="4" t="s">
        <v>14</v>
      </c>
      <c r="Q107" s="4" t="s">
        <v>1262</v>
      </c>
      <c r="R107" s="4" t="s">
        <v>220</v>
      </c>
      <c r="S107">
        <v>1</v>
      </c>
      <c r="T107">
        <v>1</v>
      </c>
      <c r="U107">
        <v>2</v>
      </c>
      <c r="V107" s="4" t="s">
        <v>1263</v>
      </c>
      <c r="W107" s="4" t="s">
        <v>116</v>
      </c>
      <c r="X107" s="4" t="s">
        <v>65</v>
      </c>
      <c r="Z107" s="4" t="s">
        <v>65</v>
      </c>
      <c r="AC107" s="4" t="s">
        <v>1264</v>
      </c>
      <c r="AD107" s="4" t="s">
        <v>37</v>
      </c>
      <c r="AE107" s="4" t="s">
        <v>146</v>
      </c>
      <c r="AF107">
        <v>1</v>
      </c>
      <c r="AG107">
        <v>100</v>
      </c>
      <c r="AH107" s="4" t="s">
        <v>68</v>
      </c>
      <c r="AI107" s="4" t="s">
        <v>1265</v>
      </c>
      <c r="AJ107" s="4" t="s">
        <v>1266</v>
      </c>
      <c r="AL107">
        <v>1</v>
      </c>
      <c r="AM107">
        <v>0</v>
      </c>
      <c r="AN107">
        <v>0</v>
      </c>
      <c r="AO107" s="4" t="s">
        <v>37</v>
      </c>
      <c r="AP107" s="4" t="s">
        <v>1207</v>
      </c>
      <c r="AQ107" s="4" t="s">
        <v>73</v>
      </c>
      <c r="AR107" t="b">
        <v>0</v>
      </c>
      <c r="AU107" s="4" t="s">
        <v>37</v>
      </c>
      <c r="AV107">
        <v>1</v>
      </c>
      <c r="AW107" s="4" t="s">
        <v>1267</v>
      </c>
      <c r="AX107" s="4" t="s">
        <v>1268</v>
      </c>
      <c r="AY107" s="4" t="s">
        <v>1269</v>
      </c>
    </row>
    <row r="108" spans="1:51" ht="32.1" hidden="1" customHeight="1" x14ac:dyDescent="0.25">
      <c r="A108" s="6">
        <v>107</v>
      </c>
      <c r="B108" s="3">
        <v>45049.900127314817</v>
      </c>
      <c r="C108" s="4" t="s">
        <v>53</v>
      </c>
      <c r="D108" s="4" t="s">
        <v>1270</v>
      </c>
      <c r="E108" s="3">
        <v>44984.668587962966</v>
      </c>
      <c r="F108" s="4" t="s">
        <v>53</v>
      </c>
      <c r="J108" s="4" t="s">
        <v>1199</v>
      </c>
      <c r="K108" s="4" t="s">
        <v>57</v>
      </c>
      <c r="L108" s="4" t="s">
        <v>58</v>
      </c>
      <c r="M108" s="4" t="s">
        <v>59</v>
      </c>
      <c r="N108" s="4" t="s">
        <v>60</v>
      </c>
      <c r="O108" s="4" t="s">
        <v>1200</v>
      </c>
      <c r="P108" s="4" t="s">
        <v>14</v>
      </c>
      <c r="Q108" s="4" t="s">
        <v>1250</v>
      </c>
      <c r="R108" s="4" t="s">
        <v>1271</v>
      </c>
      <c r="S108">
        <v>2</v>
      </c>
      <c r="T108">
        <v>2</v>
      </c>
      <c r="U108">
        <v>2</v>
      </c>
      <c r="V108" s="4" t="s">
        <v>1272</v>
      </c>
      <c r="W108" s="4" t="s">
        <v>116</v>
      </c>
      <c r="X108" s="4" t="s">
        <v>65</v>
      </c>
      <c r="Z108" s="4" t="s">
        <v>65</v>
      </c>
      <c r="AC108" s="4" t="s">
        <v>1273</v>
      </c>
      <c r="AD108" s="4" t="s">
        <v>37</v>
      </c>
      <c r="AE108" s="4" t="s">
        <v>67</v>
      </c>
      <c r="AF108">
        <v>2</v>
      </c>
      <c r="AG108">
        <v>150</v>
      </c>
      <c r="AH108" s="4" t="s">
        <v>147</v>
      </c>
      <c r="AI108" s="4" t="s">
        <v>1274</v>
      </c>
      <c r="AJ108" s="4" t="s">
        <v>1275</v>
      </c>
      <c r="AL108">
        <v>1</v>
      </c>
      <c r="AM108">
        <v>0</v>
      </c>
      <c r="AN108">
        <v>0</v>
      </c>
      <c r="AO108" s="4" t="s">
        <v>970</v>
      </c>
      <c r="AP108" s="4" t="s">
        <v>1207</v>
      </c>
      <c r="AQ108" s="4" t="s">
        <v>134</v>
      </c>
      <c r="AR108" t="b">
        <v>0</v>
      </c>
      <c r="AU108" s="4" t="s">
        <v>74</v>
      </c>
      <c r="AV108">
        <v>1</v>
      </c>
      <c r="AW108" s="4" t="s">
        <v>1276</v>
      </c>
      <c r="AX108" s="4" t="s">
        <v>1277</v>
      </c>
      <c r="AY108" s="4" t="s">
        <v>1278</v>
      </c>
    </row>
    <row r="109" spans="1:51" ht="32.1" hidden="1" customHeight="1" x14ac:dyDescent="0.25">
      <c r="A109" s="6">
        <v>108</v>
      </c>
      <c r="B109" s="3">
        <v>45049.900034722225</v>
      </c>
      <c r="C109" s="4" t="s">
        <v>228</v>
      </c>
      <c r="D109" s="4" t="s">
        <v>1279</v>
      </c>
      <c r="E109" s="3">
        <v>44984.578750000001</v>
      </c>
      <c r="F109" s="4" t="s">
        <v>228</v>
      </c>
      <c r="G109" s="4" t="s">
        <v>1280</v>
      </c>
      <c r="H109" s="4" t="s">
        <v>1281</v>
      </c>
      <c r="J109" s="4" t="s">
        <v>1199</v>
      </c>
      <c r="K109" s="4" t="s">
        <v>57</v>
      </c>
      <c r="L109" s="4" t="s">
        <v>58</v>
      </c>
      <c r="M109" s="4" t="s">
        <v>59</v>
      </c>
      <c r="N109" s="4" t="s">
        <v>60</v>
      </c>
      <c r="O109" s="4" t="s">
        <v>1200</v>
      </c>
      <c r="P109" s="4" t="s">
        <v>14</v>
      </c>
      <c r="Q109" s="4" t="s">
        <v>321</v>
      </c>
      <c r="R109" s="4" t="s">
        <v>128</v>
      </c>
      <c r="S109">
        <v>1</v>
      </c>
      <c r="T109">
        <v>1</v>
      </c>
      <c r="U109">
        <v>1</v>
      </c>
      <c r="V109" s="4" t="s">
        <v>1282</v>
      </c>
      <c r="W109" s="4" t="s">
        <v>65</v>
      </c>
      <c r="X109" s="4" t="s">
        <v>193</v>
      </c>
      <c r="Z109" s="4" t="s">
        <v>65</v>
      </c>
      <c r="AC109" s="4" t="s">
        <v>1283</v>
      </c>
      <c r="AD109" s="4" t="s">
        <v>37</v>
      </c>
      <c r="AE109" s="4" t="s">
        <v>146</v>
      </c>
      <c r="AF109">
        <v>2</v>
      </c>
      <c r="AG109">
        <v>50</v>
      </c>
      <c r="AH109" s="4" t="s">
        <v>68</v>
      </c>
      <c r="AI109" s="4" t="s">
        <v>1284</v>
      </c>
      <c r="AK109" s="4" t="s">
        <v>1285</v>
      </c>
      <c r="AL109">
        <v>1</v>
      </c>
      <c r="AM109">
        <v>0</v>
      </c>
      <c r="AN109">
        <v>0</v>
      </c>
      <c r="AO109" s="4" t="s">
        <v>37</v>
      </c>
      <c r="AP109" s="4" t="s">
        <v>1286</v>
      </c>
      <c r="AQ109" s="4" t="s">
        <v>73</v>
      </c>
      <c r="AR109" t="b">
        <v>0</v>
      </c>
      <c r="AW109" s="4" t="s">
        <v>1287</v>
      </c>
      <c r="AX109" s="4" t="s">
        <v>1288</v>
      </c>
      <c r="AY109" s="4" t="s">
        <v>1289</v>
      </c>
    </row>
    <row r="110" spans="1:51" ht="32.1" hidden="1" customHeight="1" x14ac:dyDescent="0.25">
      <c r="A110" s="6">
        <v>109</v>
      </c>
      <c r="B110" s="3">
        <v>45049.900034722225</v>
      </c>
      <c r="D110" s="4" t="s">
        <v>1290</v>
      </c>
      <c r="E110" s="3">
        <v>44985.516655092593</v>
      </c>
      <c r="G110" s="4" t="s">
        <v>1291</v>
      </c>
      <c r="H110" s="4" t="s">
        <v>1292</v>
      </c>
      <c r="I110" s="4" t="s">
        <v>1293</v>
      </c>
      <c r="J110" s="4" t="s">
        <v>1199</v>
      </c>
      <c r="K110" s="4" t="s">
        <v>57</v>
      </c>
      <c r="L110" s="4" t="s">
        <v>58</v>
      </c>
      <c r="M110" s="4" t="s">
        <v>59</v>
      </c>
      <c r="N110" s="4" t="s">
        <v>60</v>
      </c>
      <c r="O110" s="4" t="s">
        <v>1200</v>
      </c>
      <c r="P110" s="4" t="s">
        <v>14</v>
      </c>
      <c r="Q110" s="4" t="s">
        <v>1262</v>
      </c>
      <c r="R110" s="4" t="s">
        <v>845</v>
      </c>
      <c r="S110">
        <v>2</v>
      </c>
      <c r="T110">
        <v>2</v>
      </c>
      <c r="U110">
        <v>1</v>
      </c>
      <c r="V110" s="4" t="s">
        <v>1294</v>
      </c>
      <c r="W110" s="4" t="s">
        <v>65</v>
      </c>
      <c r="X110" s="4" t="s">
        <v>193</v>
      </c>
      <c r="Z110" s="4" t="s">
        <v>65</v>
      </c>
      <c r="AC110" s="4" t="s">
        <v>1295</v>
      </c>
      <c r="AD110" s="4" t="s">
        <v>37</v>
      </c>
      <c r="AE110" s="4" t="s">
        <v>146</v>
      </c>
      <c r="AF110">
        <v>2</v>
      </c>
      <c r="AG110">
        <v>60</v>
      </c>
      <c r="AH110" s="4" t="s">
        <v>68</v>
      </c>
      <c r="AI110" s="4" t="s">
        <v>1296</v>
      </c>
      <c r="AK110" s="4" t="s">
        <v>1297</v>
      </c>
      <c r="AL110">
        <v>1</v>
      </c>
      <c r="AM110">
        <v>0</v>
      </c>
      <c r="AN110">
        <v>0</v>
      </c>
      <c r="AO110" s="4" t="s">
        <v>970</v>
      </c>
      <c r="AP110" s="4" t="s">
        <v>1286</v>
      </c>
      <c r="AQ110" s="4" t="s">
        <v>73</v>
      </c>
      <c r="AR110" t="b">
        <v>0</v>
      </c>
      <c r="AW110" s="4" t="s">
        <v>1298</v>
      </c>
      <c r="AY110" s="4" t="s">
        <v>1299</v>
      </c>
    </row>
    <row r="111" spans="1:51" ht="32.1" hidden="1" customHeight="1" x14ac:dyDescent="0.25">
      <c r="A111" s="6">
        <v>110</v>
      </c>
      <c r="B111" s="3">
        <v>45049.900034722225</v>
      </c>
      <c r="C111" s="4" t="s">
        <v>1300</v>
      </c>
      <c r="D111" s="4" t="s">
        <v>1301</v>
      </c>
      <c r="E111" s="3">
        <v>44985.53601851852</v>
      </c>
      <c r="F111" s="4" t="s">
        <v>1300</v>
      </c>
      <c r="G111" s="4" t="s">
        <v>1302</v>
      </c>
      <c r="H111" s="4" t="s">
        <v>1303</v>
      </c>
      <c r="I111" s="4" t="s">
        <v>1304</v>
      </c>
      <c r="J111" s="4" t="s">
        <v>1199</v>
      </c>
      <c r="K111" s="4" t="s">
        <v>57</v>
      </c>
      <c r="L111" s="4" t="s">
        <v>58</v>
      </c>
      <c r="M111" s="4" t="s">
        <v>59</v>
      </c>
      <c r="N111" s="4" t="s">
        <v>60</v>
      </c>
      <c r="O111" s="4" t="s">
        <v>1200</v>
      </c>
      <c r="P111" s="4" t="s">
        <v>14</v>
      </c>
      <c r="Q111" s="4" t="s">
        <v>1262</v>
      </c>
      <c r="R111" s="4" t="s">
        <v>809</v>
      </c>
      <c r="S111">
        <v>2</v>
      </c>
      <c r="T111">
        <v>2</v>
      </c>
      <c r="U111">
        <v>1</v>
      </c>
      <c r="V111" s="4" t="s">
        <v>1305</v>
      </c>
      <c r="W111" s="4" t="s">
        <v>65</v>
      </c>
      <c r="X111" s="4" t="s">
        <v>193</v>
      </c>
      <c r="Z111" s="4" t="s">
        <v>65</v>
      </c>
      <c r="AC111" s="4" t="s">
        <v>1306</v>
      </c>
      <c r="AD111" s="4" t="s">
        <v>37</v>
      </c>
      <c r="AE111" s="4" t="s">
        <v>146</v>
      </c>
      <c r="AF111">
        <v>2</v>
      </c>
      <c r="AG111">
        <v>150</v>
      </c>
      <c r="AH111" s="4" t="s">
        <v>147</v>
      </c>
      <c r="AI111" s="4" t="s">
        <v>1307</v>
      </c>
      <c r="AK111" s="4" t="s">
        <v>1308</v>
      </c>
      <c r="AL111">
        <v>1</v>
      </c>
      <c r="AM111">
        <v>0</v>
      </c>
      <c r="AN111">
        <v>0</v>
      </c>
      <c r="AO111" s="4" t="s">
        <v>970</v>
      </c>
      <c r="AP111" s="4" t="s">
        <v>1286</v>
      </c>
      <c r="AQ111" s="4" t="s">
        <v>134</v>
      </c>
      <c r="AR111" t="b">
        <v>0</v>
      </c>
      <c r="AW111" s="4" t="s">
        <v>1309</v>
      </c>
      <c r="AX111" s="4" t="s">
        <v>1310</v>
      </c>
      <c r="AY111" s="4" t="s">
        <v>1311</v>
      </c>
    </row>
    <row r="112" spans="1:51" ht="32.1" hidden="1" customHeight="1" x14ac:dyDescent="0.25">
      <c r="A112" s="6">
        <v>111</v>
      </c>
      <c r="B112" s="3">
        <v>45049.900034722225</v>
      </c>
      <c r="C112" s="4" t="s">
        <v>169</v>
      </c>
      <c r="D112" s="4" t="s">
        <v>1312</v>
      </c>
      <c r="E112" s="3">
        <v>44985.458321759259</v>
      </c>
      <c r="F112" s="4" t="s">
        <v>169</v>
      </c>
      <c r="G112" s="4" t="s">
        <v>1313</v>
      </c>
      <c r="H112" s="4" t="s">
        <v>1314</v>
      </c>
      <c r="I112" s="4" t="s">
        <v>1315</v>
      </c>
      <c r="J112" s="4" t="s">
        <v>1199</v>
      </c>
      <c r="K112" s="4" t="s">
        <v>57</v>
      </c>
      <c r="L112" s="4" t="s">
        <v>58</v>
      </c>
      <c r="M112" s="4" t="s">
        <v>59</v>
      </c>
      <c r="N112" s="4" t="s">
        <v>60</v>
      </c>
      <c r="O112" s="4" t="s">
        <v>1200</v>
      </c>
      <c r="P112" s="4" t="s">
        <v>14</v>
      </c>
      <c r="Q112" s="4" t="s">
        <v>1262</v>
      </c>
      <c r="R112" s="4" t="s">
        <v>1316</v>
      </c>
      <c r="S112">
        <v>1</v>
      </c>
      <c r="T112">
        <v>1</v>
      </c>
      <c r="U112">
        <v>1</v>
      </c>
      <c r="V112" s="4" t="s">
        <v>1317</v>
      </c>
      <c r="W112" s="4" t="s">
        <v>65</v>
      </c>
      <c r="X112" s="4" t="s">
        <v>193</v>
      </c>
      <c r="Z112" s="4" t="s">
        <v>65</v>
      </c>
      <c r="AC112" s="4" t="s">
        <v>1318</v>
      </c>
      <c r="AD112" s="4" t="s">
        <v>37</v>
      </c>
      <c r="AE112" s="4" t="s">
        <v>146</v>
      </c>
      <c r="AF112">
        <v>1</v>
      </c>
      <c r="AG112">
        <v>90</v>
      </c>
      <c r="AH112" s="4" t="s">
        <v>68</v>
      </c>
      <c r="AI112" s="4" t="s">
        <v>1319</v>
      </c>
      <c r="AK112" s="4" t="s">
        <v>1320</v>
      </c>
      <c r="AL112">
        <v>1</v>
      </c>
      <c r="AM112">
        <v>0</v>
      </c>
      <c r="AN112">
        <v>0</v>
      </c>
      <c r="AO112" s="4" t="s">
        <v>37</v>
      </c>
      <c r="AP112" s="4" t="s">
        <v>1286</v>
      </c>
      <c r="AQ112" s="4" t="s">
        <v>470</v>
      </c>
      <c r="AR112" t="b">
        <v>1</v>
      </c>
      <c r="AS112" s="4" t="s">
        <v>803</v>
      </c>
      <c r="AW112" s="4" t="s">
        <v>1321</v>
      </c>
      <c r="AX112" s="4" t="s">
        <v>1322</v>
      </c>
      <c r="AY112" s="4" t="s">
        <v>1323</v>
      </c>
    </row>
    <row r="113" spans="1:51" ht="32.1" hidden="1" customHeight="1" x14ac:dyDescent="0.25">
      <c r="A113" s="6">
        <v>112</v>
      </c>
      <c r="B113" s="3">
        <v>45049.900034722225</v>
      </c>
      <c r="C113" s="4" t="s">
        <v>139</v>
      </c>
      <c r="D113" s="4" t="s">
        <v>1324</v>
      </c>
      <c r="E113" s="3">
        <v>44985.458657407406</v>
      </c>
      <c r="F113" s="4" t="s">
        <v>139</v>
      </c>
      <c r="H113" s="4" t="s">
        <v>54</v>
      </c>
      <c r="I113" s="4" t="s">
        <v>1325</v>
      </c>
      <c r="J113" s="4" t="s">
        <v>1199</v>
      </c>
      <c r="K113" s="4" t="s">
        <v>57</v>
      </c>
      <c r="L113" s="4" t="s">
        <v>58</v>
      </c>
      <c r="M113" s="4" t="s">
        <v>59</v>
      </c>
      <c r="N113" s="4" t="s">
        <v>60</v>
      </c>
      <c r="O113" s="4" t="s">
        <v>1200</v>
      </c>
      <c r="P113" s="4" t="s">
        <v>14</v>
      </c>
      <c r="Q113" s="4" t="s">
        <v>1262</v>
      </c>
      <c r="R113" s="4" t="s">
        <v>857</v>
      </c>
      <c r="S113">
        <v>1</v>
      </c>
      <c r="T113">
        <v>1</v>
      </c>
      <c r="U113">
        <v>1</v>
      </c>
      <c r="V113" s="4" t="s">
        <v>1326</v>
      </c>
      <c r="W113" s="4" t="s">
        <v>65</v>
      </c>
      <c r="X113" s="4" t="s">
        <v>193</v>
      </c>
      <c r="Z113" s="4" t="s">
        <v>65</v>
      </c>
      <c r="AC113" s="4" t="s">
        <v>1327</v>
      </c>
      <c r="AD113" s="4" t="s">
        <v>37</v>
      </c>
      <c r="AE113" s="4" t="s">
        <v>146</v>
      </c>
      <c r="AF113">
        <v>2</v>
      </c>
      <c r="AG113">
        <v>100</v>
      </c>
      <c r="AH113" s="4" t="s">
        <v>147</v>
      </c>
      <c r="AI113" s="4" t="s">
        <v>1328</v>
      </c>
      <c r="AK113" s="4" t="s">
        <v>54</v>
      </c>
      <c r="AL113">
        <v>1</v>
      </c>
      <c r="AM113">
        <v>0</v>
      </c>
      <c r="AN113">
        <v>0</v>
      </c>
      <c r="AO113" s="4" t="s">
        <v>37</v>
      </c>
      <c r="AP113" s="4" t="s">
        <v>1286</v>
      </c>
      <c r="AQ113" s="4" t="s">
        <v>73</v>
      </c>
      <c r="AR113" t="b">
        <v>0</v>
      </c>
      <c r="AW113" s="4" t="s">
        <v>1329</v>
      </c>
      <c r="AY113" s="4" t="s">
        <v>1330</v>
      </c>
    </row>
    <row r="114" spans="1:51" ht="32.1" hidden="1" customHeight="1" x14ac:dyDescent="0.25">
      <c r="A114" s="6">
        <v>113</v>
      </c>
      <c r="B114" s="3">
        <v>45049.900034722225</v>
      </c>
      <c r="C114" s="4" t="s">
        <v>596</v>
      </c>
      <c r="D114" s="4" t="s">
        <v>1331</v>
      </c>
      <c r="E114" s="3">
        <v>44984.686273148145</v>
      </c>
      <c r="F114" s="4" t="s">
        <v>596</v>
      </c>
      <c r="H114" s="4" t="s">
        <v>54</v>
      </c>
      <c r="I114" s="4" t="s">
        <v>1332</v>
      </c>
      <c r="J114" s="4" t="s">
        <v>1199</v>
      </c>
      <c r="K114" s="4" t="s">
        <v>57</v>
      </c>
      <c r="L114" s="4" t="s">
        <v>58</v>
      </c>
      <c r="M114" s="4" t="s">
        <v>59</v>
      </c>
      <c r="N114" s="4" t="s">
        <v>60</v>
      </c>
      <c r="O114" s="4" t="s">
        <v>1200</v>
      </c>
      <c r="P114" s="4" t="s">
        <v>14</v>
      </c>
      <c r="Q114" s="4" t="s">
        <v>1262</v>
      </c>
      <c r="R114" s="4" t="s">
        <v>452</v>
      </c>
      <c r="S114">
        <v>1</v>
      </c>
      <c r="T114">
        <v>1</v>
      </c>
      <c r="U114">
        <v>1</v>
      </c>
      <c r="V114" s="4" t="s">
        <v>1333</v>
      </c>
      <c r="W114" s="4" t="s">
        <v>65</v>
      </c>
      <c r="X114" s="4" t="s">
        <v>193</v>
      </c>
      <c r="Z114" s="4" t="s">
        <v>65</v>
      </c>
      <c r="AC114" s="4" t="s">
        <v>1334</v>
      </c>
      <c r="AD114" s="4" t="s">
        <v>1010</v>
      </c>
      <c r="AE114" s="4" t="s">
        <v>86</v>
      </c>
      <c r="AF114">
        <v>1</v>
      </c>
      <c r="AG114">
        <v>25</v>
      </c>
      <c r="AH114" s="4" t="s">
        <v>68</v>
      </c>
      <c r="AK114" s="4" t="s">
        <v>54</v>
      </c>
      <c r="AL114">
        <v>1</v>
      </c>
      <c r="AM114">
        <v>0</v>
      </c>
      <c r="AN114">
        <v>0</v>
      </c>
      <c r="AO114" s="4" t="s">
        <v>37</v>
      </c>
      <c r="AP114" s="4" t="s">
        <v>1335</v>
      </c>
      <c r="AQ114" s="4" t="s">
        <v>73</v>
      </c>
      <c r="AR114" t="b">
        <v>0</v>
      </c>
      <c r="AW114" s="4" t="s">
        <v>1336</v>
      </c>
      <c r="AX114" s="4" t="s">
        <v>1337</v>
      </c>
      <c r="AY114" s="4" t="s">
        <v>1338</v>
      </c>
    </row>
    <row r="115" spans="1:51" ht="32.1" hidden="1" customHeight="1" x14ac:dyDescent="0.25">
      <c r="A115" s="6">
        <v>114</v>
      </c>
      <c r="B115" s="3">
        <v>45049.900034722225</v>
      </c>
      <c r="C115" s="4" t="s">
        <v>1339</v>
      </c>
      <c r="D115" s="4" t="s">
        <v>1340</v>
      </c>
      <c r="E115" s="3">
        <v>44985.482199074075</v>
      </c>
      <c r="F115" s="4" t="s">
        <v>1339</v>
      </c>
      <c r="G115" s="4" t="s">
        <v>1341</v>
      </c>
      <c r="H115" s="4" t="s">
        <v>1342</v>
      </c>
      <c r="I115" s="4" t="s">
        <v>1343</v>
      </c>
      <c r="J115" s="4" t="s">
        <v>1199</v>
      </c>
      <c r="K115" s="4" t="s">
        <v>57</v>
      </c>
      <c r="L115" s="4" t="s">
        <v>58</v>
      </c>
      <c r="M115" s="4" t="s">
        <v>59</v>
      </c>
      <c r="N115" s="4" t="s">
        <v>60</v>
      </c>
      <c r="O115" s="4" t="s">
        <v>1200</v>
      </c>
      <c r="P115" s="4" t="s">
        <v>14</v>
      </c>
      <c r="Q115" s="4" t="s">
        <v>1262</v>
      </c>
      <c r="R115" s="4" t="s">
        <v>465</v>
      </c>
      <c r="S115">
        <v>2</v>
      </c>
      <c r="T115">
        <v>2</v>
      </c>
      <c r="U115">
        <v>1</v>
      </c>
      <c r="V115" s="4" t="s">
        <v>1344</v>
      </c>
      <c r="W115" s="4" t="s">
        <v>65</v>
      </c>
      <c r="X115" s="4" t="s">
        <v>193</v>
      </c>
      <c r="Z115" s="4" t="s">
        <v>65</v>
      </c>
      <c r="AC115" s="4" t="s">
        <v>1345</v>
      </c>
      <c r="AD115" s="4" t="s">
        <v>37</v>
      </c>
      <c r="AE115" s="4" t="s">
        <v>146</v>
      </c>
      <c r="AF115">
        <v>2</v>
      </c>
      <c r="AG115">
        <v>1</v>
      </c>
      <c r="AH115" s="4" t="s">
        <v>68</v>
      </c>
      <c r="AI115" s="4" t="s">
        <v>1346</v>
      </c>
      <c r="AK115" s="4" t="s">
        <v>1347</v>
      </c>
      <c r="AL115">
        <v>2</v>
      </c>
      <c r="AM115">
        <v>0</v>
      </c>
      <c r="AN115">
        <v>0</v>
      </c>
      <c r="AO115" s="4" t="s">
        <v>37</v>
      </c>
      <c r="AP115" s="4" t="s">
        <v>1335</v>
      </c>
      <c r="AQ115" s="4" t="s">
        <v>73</v>
      </c>
      <c r="AR115" t="b">
        <v>0</v>
      </c>
      <c r="AW115" s="4" t="s">
        <v>1348</v>
      </c>
      <c r="AX115" s="4" t="s">
        <v>1349</v>
      </c>
      <c r="AY115" s="4" t="s">
        <v>1350</v>
      </c>
    </row>
    <row r="116" spans="1:51" ht="32.1" hidden="1" customHeight="1" x14ac:dyDescent="0.25">
      <c r="A116" s="6">
        <v>115</v>
      </c>
      <c r="B116" s="3">
        <v>45049.900034722225</v>
      </c>
      <c r="C116" s="4" t="s">
        <v>169</v>
      </c>
      <c r="D116" s="4" t="s">
        <v>1351</v>
      </c>
      <c r="E116" s="3">
        <v>44985.50880787037</v>
      </c>
      <c r="F116" s="4" t="s">
        <v>169</v>
      </c>
      <c r="H116" s="4" t="s">
        <v>54</v>
      </c>
      <c r="I116" s="4" t="s">
        <v>1352</v>
      </c>
      <c r="J116" s="4" t="s">
        <v>1199</v>
      </c>
      <c r="K116" s="4" t="s">
        <v>57</v>
      </c>
      <c r="L116" s="4" t="s">
        <v>58</v>
      </c>
      <c r="M116" s="4" t="s">
        <v>59</v>
      </c>
      <c r="N116" s="4" t="s">
        <v>60</v>
      </c>
      <c r="O116" s="4" t="s">
        <v>1200</v>
      </c>
      <c r="P116" s="4" t="s">
        <v>14</v>
      </c>
      <c r="Q116" s="4" t="s">
        <v>1262</v>
      </c>
      <c r="R116" s="4" t="s">
        <v>1353</v>
      </c>
      <c r="S116">
        <v>1</v>
      </c>
      <c r="T116">
        <v>1</v>
      </c>
      <c r="U116">
        <v>1</v>
      </c>
      <c r="V116" s="4" t="s">
        <v>1354</v>
      </c>
      <c r="W116" s="4" t="s">
        <v>65</v>
      </c>
      <c r="X116" s="4" t="s">
        <v>193</v>
      </c>
      <c r="Z116" s="4" t="s">
        <v>65</v>
      </c>
      <c r="AC116" s="4" t="s">
        <v>1355</v>
      </c>
      <c r="AD116" s="4" t="s">
        <v>37</v>
      </c>
      <c r="AE116" s="4" t="s">
        <v>146</v>
      </c>
      <c r="AF116">
        <v>1</v>
      </c>
      <c r="AG116">
        <v>120</v>
      </c>
      <c r="AH116" s="4" t="s">
        <v>68</v>
      </c>
      <c r="AI116" s="4" t="s">
        <v>1356</v>
      </c>
      <c r="AK116" s="4" t="s">
        <v>54</v>
      </c>
      <c r="AL116">
        <v>1</v>
      </c>
      <c r="AM116">
        <v>0</v>
      </c>
      <c r="AN116">
        <v>0</v>
      </c>
      <c r="AO116" s="4" t="s">
        <v>37</v>
      </c>
      <c r="AP116" s="4" t="s">
        <v>1286</v>
      </c>
      <c r="AQ116" s="4" t="s">
        <v>73</v>
      </c>
      <c r="AR116" t="b">
        <v>0</v>
      </c>
      <c r="AW116" s="4" t="s">
        <v>1357</v>
      </c>
      <c r="AY116" s="4" t="s">
        <v>1358</v>
      </c>
    </row>
    <row r="117" spans="1:51" ht="32.1" hidden="1" customHeight="1" x14ac:dyDescent="0.25">
      <c r="A117" s="6">
        <v>116</v>
      </c>
      <c r="B117" s="3">
        <v>45049.900034722225</v>
      </c>
      <c r="C117" s="4" t="s">
        <v>917</v>
      </c>
      <c r="D117" s="4" t="s">
        <v>1359</v>
      </c>
      <c r="E117" s="3">
        <v>44985.453020833331</v>
      </c>
      <c r="F117" s="4" t="s">
        <v>96</v>
      </c>
      <c r="G117" s="4" t="s">
        <v>1360</v>
      </c>
      <c r="H117" s="4" t="s">
        <v>1361</v>
      </c>
      <c r="J117" s="4" t="s">
        <v>1199</v>
      </c>
      <c r="K117" s="4" t="s">
        <v>57</v>
      </c>
      <c r="L117" s="4" t="s">
        <v>58</v>
      </c>
      <c r="M117" s="4" t="s">
        <v>59</v>
      </c>
      <c r="N117" s="4" t="s">
        <v>60</v>
      </c>
      <c r="O117" s="4" t="s">
        <v>1200</v>
      </c>
      <c r="P117" s="4" t="s">
        <v>14</v>
      </c>
      <c r="Q117" s="4" t="s">
        <v>1362</v>
      </c>
      <c r="R117" s="4" t="s">
        <v>1363</v>
      </c>
      <c r="S117">
        <v>1</v>
      </c>
      <c r="T117">
        <v>1</v>
      </c>
      <c r="U117">
        <v>1</v>
      </c>
      <c r="V117" s="4" t="s">
        <v>1364</v>
      </c>
      <c r="W117" s="4" t="s">
        <v>65</v>
      </c>
      <c r="X117" s="4" t="s">
        <v>193</v>
      </c>
      <c r="Z117" s="4" t="s">
        <v>65</v>
      </c>
      <c r="AC117" s="4" t="s">
        <v>1365</v>
      </c>
      <c r="AD117" s="4" t="s">
        <v>1010</v>
      </c>
      <c r="AF117">
        <v>1</v>
      </c>
      <c r="AG117">
        <v>8</v>
      </c>
      <c r="AH117" s="4" t="s">
        <v>68</v>
      </c>
      <c r="AI117" s="4" t="s">
        <v>1366</v>
      </c>
      <c r="AK117" s="4" t="s">
        <v>1367</v>
      </c>
      <c r="AL117">
        <v>0</v>
      </c>
      <c r="AM117">
        <v>0</v>
      </c>
      <c r="AN117">
        <v>0</v>
      </c>
      <c r="AO117" s="4" t="s">
        <v>1010</v>
      </c>
      <c r="AP117" s="4" t="s">
        <v>1286</v>
      </c>
      <c r="AQ117" s="4" t="s">
        <v>73</v>
      </c>
      <c r="AR117" t="b">
        <v>0</v>
      </c>
      <c r="AW117" s="4" t="s">
        <v>1368</v>
      </c>
      <c r="AX117" s="4" t="s">
        <v>1369</v>
      </c>
      <c r="AY117" s="4" t="s">
        <v>1370</v>
      </c>
    </row>
    <row r="118" spans="1:51" ht="32.1" hidden="1" customHeight="1" x14ac:dyDescent="0.25">
      <c r="A118" s="6">
        <v>117</v>
      </c>
      <c r="B118" s="3">
        <v>45049.900034722225</v>
      </c>
      <c r="C118" s="4" t="s">
        <v>596</v>
      </c>
      <c r="D118" s="4" t="s">
        <v>1371</v>
      </c>
      <c r="E118" s="3">
        <v>44984.711921296293</v>
      </c>
      <c r="F118" s="4" t="s">
        <v>596</v>
      </c>
      <c r="G118" s="4" t="s">
        <v>1372</v>
      </c>
      <c r="H118" s="4" t="s">
        <v>1373</v>
      </c>
      <c r="J118" s="4" t="s">
        <v>1199</v>
      </c>
      <c r="K118" s="4" t="s">
        <v>57</v>
      </c>
      <c r="L118" s="4" t="s">
        <v>58</v>
      </c>
      <c r="M118" s="4" t="s">
        <v>59</v>
      </c>
      <c r="N118" s="4" t="s">
        <v>60</v>
      </c>
      <c r="O118" s="4" t="s">
        <v>1200</v>
      </c>
      <c r="P118" s="4" t="s">
        <v>14</v>
      </c>
      <c r="Q118" s="4" t="s">
        <v>520</v>
      </c>
      <c r="R118" s="4" t="s">
        <v>1374</v>
      </c>
      <c r="S118">
        <v>1</v>
      </c>
      <c r="T118">
        <v>1</v>
      </c>
      <c r="U118">
        <v>1</v>
      </c>
      <c r="V118" s="4" t="s">
        <v>1375</v>
      </c>
      <c r="W118" s="4" t="s">
        <v>65</v>
      </c>
      <c r="X118" s="4" t="s">
        <v>193</v>
      </c>
      <c r="Z118" s="4" t="s">
        <v>65</v>
      </c>
      <c r="AC118" s="4" t="s">
        <v>1376</v>
      </c>
      <c r="AD118" s="4" t="s">
        <v>37</v>
      </c>
      <c r="AE118" s="4" t="s">
        <v>146</v>
      </c>
      <c r="AF118">
        <v>2</v>
      </c>
      <c r="AG118">
        <v>80</v>
      </c>
      <c r="AH118" s="4" t="s">
        <v>147</v>
      </c>
      <c r="AI118" s="4" t="s">
        <v>1377</v>
      </c>
      <c r="AK118" s="4" t="s">
        <v>1378</v>
      </c>
      <c r="AL118">
        <v>1</v>
      </c>
      <c r="AM118">
        <v>0</v>
      </c>
      <c r="AN118">
        <v>0</v>
      </c>
      <c r="AO118" s="4" t="s">
        <v>37</v>
      </c>
      <c r="AP118" s="4" t="s">
        <v>1286</v>
      </c>
      <c r="AQ118" s="4" t="s">
        <v>658</v>
      </c>
      <c r="AR118" t="b">
        <v>0</v>
      </c>
      <c r="AW118" s="4" t="s">
        <v>1379</v>
      </c>
      <c r="AX118" s="4" t="s">
        <v>1380</v>
      </c>
      <c r="AY118" s="4" t="s">
        <v>1381</v>
      </c>
    </row>
    <row r="119" spans="1:51" ht="32.1" customHeight="1" x14ac:dyDescent="0.25">
      <c r="A119" s="6">
        <v>118</v>
      </c>
      <c r="B119" s="3">
        <v>45049.899699074071</v>
      </c>
      <c r="C119" s="4" t="s">
        <v>169</v>
      </c>
      <c r="D119" s="4" t="s">
        <v>1382</v>
      </c>
      <c r="E119" s="3">
        <v>44980.635335648149</v>
      </c>
      <c r="F119" s="4" t="s">
        <v>169</v>
      </c>
      <c r="J119" s="4" t="s">
        <v>1383</v>
      </c>
      <c r="K119" s="4" t="s">
        <v>57</v>
      </c>
      <c r="L119" s="4" t="s">
        <v>58</v>
      </c>
      <c r="M119" s="4" t="s">
        <v>59</v>
      </c>
      <c r="N119" s="4" t="s">
        <v>60</v>
      </c>
      <c r="O119" s="4" t="s">
        <v>1384</v>
      </c>
      <c r="P119" s="4" t="s">
        <v>14</v>
      </c>
      <c r="Q119" s="4" t="s">
        <v>1385</v>
      </c>
      <c r="R119" s="4" t="s">
        <v>345</v>
      </c>
      <c r="S119">
        <v>4</v>
      </c>
      <c r="T119">
        <v>4</v>
      </c>
      <c r="U119">
        <v>2</v>
      </c>
      <c r="V119" s="4" t="s">
        <v>1386</v>
      </c>
      <c r="W119" s="4" t="s">
        <v>65</v>
      </c>
      <c r="X119" s="4" t="s">
        <v>65</v>
      </c>
      <c r="Z119" s="4" t="s">
        <v>65</v>
      </c>
      <c r="AC119" s="4" t="s">
        <v>1387</v>
      </c>
      <c r="AD119" s="4" t="s">
        <v>37</v>
      </c>
      <c r="AE119" s="4" t="s">
        <v>146</v>
      </c>
      <c r="AF119">
        <v>2</v>
      </c>
      <c r="AG119">
        <v>120</v>
      </c>
      <c r="AH119" s="4" t="s">
        <v>68</v>
      </c>
      <c r="AI119" s="4" t="s">
        <v>1388</v>
      </c>
      <c r="AJ119" s="4" t="s">
        <v>1389</v>
      </c>
      <c r="AL119">
        <v>4</v>
      </c>
      <c r="AM119">
        <v>0</v>
      </c>
      <c r="AN119">
        <v>0</v>
      </c>
      <c r="AO119" s="4" t="s">
        <v>37</v>
      </c>
      <c r="AP119" s="4" t="s">
        <v>1390</v>
      </c>
      <c r="AQ119" s="4" t="s">
        <v>73</v>
      </c>
      <c r="AR119" t="b">
        <v>0</v>
      </c>
      <c r="AU119" s="4" t="s">
        <v>37</v>
      </c>
      <c r="AV119">
        <v>4</v>
      </c>
      <c r="AW119" s="4" t="s">
        <v>1391</v>
      </c>
      <c r="AX119" s="4" t="s">
        <v>1392</v>
      </c>
      <c r="AY119" s="4" t="s">
        <v>1393</v>
      </c>
    </row>
    <row r="120" spans="1:51" ht="32.1" hidden="1" customHeight="1" x14ac:dyDescent="0.25">
      <c r="A120" s="6">
        <v>119</v>
      </c>
      <c r="B120" s="3">
        <v>45049.899652777778</v>
      </c>
      <c r="C120" s="4" t="s">
        <v>266</v>
      </c>
      <c r="D120" s="4" t="s">
        <v>1394</v>
      </c>
      <c r="E120" s="3">
        <v>44976.529328703706</v>
      </c>
      <c r="F120" s="4" t="s">
        <v>53</v>
      </c>
      <c r="I120" s="4" t="s">
        <v>1395</v>
      </c>
      <c r="J120" s="4" t="s">
        <v>1396</v>
      </c>
      <c r="K120" s="4" t="s">
        <v>57</v>
      </c>
      <c r="L120" s="4" t="s">
        <v>58</v>
      </c>
      <c r="M120" s="4" t="s">
        <v>59</v>
      </c>
      <c r="N120" s="4" t="s">
        <v>60</v>
      </c>
      <c r="O120" s="4" t="s">
        <v>1397</v>
      </c>
      <c r="P120" s="4" t="s">
        <v>14</v>
      </c>
      <c r="Q120" s="4" t="s">
        <v>1398</v>
      </c>
      <c r="R120" s="4" t="s">
        <v>1007</v>
      </c>
      <c r="S120">
        <v>1</v>
      </c>
      <c r="T120">
        <v>1</v>
      </c>
      <c r="U120">
        <v>2</v>
      </c>
      <c r="V120" s="4" t="s">
        <v>1399</v>
      </c>
      <c r="W120" s="4" t="s">
        <v>65</v>
      </c>
      <c r="X120" s="4" t="s">
        <v>193</v>
      </c>
      <c r="Z120" s="4" t="s">
        <v>65</v>
      </c>
      <c r="AC120" s="4" t="s">
        <v>1400</v>
      </c>
      <c r="AD120" s="4" t="s">
        <v>37</v>
      </c>
      <c r="AE120" s="4" t="s">
        <v>503</v>
      </c>
      <c r="AF120">
        <v>2</v>
      </c>
      <c r="AG120">
        <v>80</v>
      </c>
      <c r="AH120" s="4" t="s">
        <v>147</v>
      </c>
      <c r="AI120" s="4" t="s">
        <v>1401</v>
      </c>
      <c r="AJ120" s="4" t="s">
        <v>1402</v>
      </c>
      <c r="AL120">
        <v>1</v>
      </c>
      <c r="AM120">
        <v>0</v>
      </c>
      <c r="AN120">
        <v>0</v>
      </c>
      <c r="AO120" s="4" t="s">
        <v>37</v>
      </c>
      <c r="AP120" s="4" t="s">
        <v>1403</v>
      </c>
      <c r="AQ120" s="4" t="s">
        <v>1166</v>
      </c>
      <c r="AR120" t="b">
        <v>0</v>
      </c>
      <c r="AU120" s="4" t="s">
        <v>37</v>
      </c>
      <c r="AV120">
        <v>1</v>
      </c>
      <c r="AW120" s="4" t="s">
        <v>1404</v>
      </c>
      <c r="AX120" s="4" t="s">
        <v>1405</v>
      </c>
      <c r="AY120" s="4" t="s">
        <v>1406</v>
      </c>
    </row>
    <row r="121" spans="1:51" ht="32.1" hidden="1" customHeight="1" x14ac:dyDescent="0.25">
      <c r="A121" s="6">
        <v>120</v>
      </c>
      <c r="B121" s="3">
        <v>45049.899652777778</v>
      </c>
      <c r="C121" s="4" t="s">
        <v>53</v>
      </c>
      <c r="D121" s="4" t="s">
        <v>1407</v>
      </c>
      <c r="E121" s="3">
        <v>44977.603333333333</v>
      </c>
      <c r="F121" s="4" t="s">
        <v>53</v>
      </c>
      <c r="I121" s="4" t="s">
        <v>1408</v>
      </c>
      <c r="J121" s="4" t="s">
        <v>1396</v>
      </c>
      <c r="K121" s="4" t="s">
        <v>57</v>
      </c>
      <c r="L121" s="4" t="s">
        <v>58</v>
      </c>
      <c r="M121" s="4" t="s">
        <v>59</v>
      </c>
      <c r="N121" s="4" t="s">
        <v>60</v>
      </c>
      <c r="O121" s="4" t="s">
        <v>1397</v>
      </c>
      <c r="P121" s="4" t="s">
        <v>14</v>
      </c>
      <c r="Q121" s="4" t="s">
        <v>1398</v>
      </c>
      <c r="R121" s="4" t="s">
        <v>1409</v>
      </c>
      <c r="S121">
        <v>1</v>
      </c>
      <c r="T121">
        <v>1</v>
      </c>
      <c r="U121">
        <v>2</v>
      </c>
      <c r="V121" s="4" t="s">
        <v>1410</v>
      </c>
      <c r="W121" s="4" t="s">
        <v>601</v>
      </c>
      <c r="X121" s="4" t="s">
        <v>65</v>
      </c>
      <c r="Z121" s="4" t="s">
        <v>65</v>
      </c>
      <c r="AC121" s="4" t="s">
        <v>1411</v>
      </c>
      <c r="AD121" s="4" t="s">
        <v>37</v>
      </c>
      <c r="AE121" s="4" t="s">
        <v>503</v>
      </c>
      <c r="AF121">
        <v>1</v>
      </c>
      <c r="AG121">
        <v>65</v>
      </c>
      <c r="AH121" s="4" t="s">
        <v>68</v>
      </c>
      <c r="AJ121" s="4" t="s">
        <v>1412</v>
      </c>
      <c r="AL121">
        <v>1</v>
      </c>
      <c r="AM121">
        <v>0</v>
      </c>
      <c r="AN121">
        <v>0</v>
      </c>
      <c r="AO121" s="4" t="s">
        <v>37</v>
      </c>
      <c r="AP121" s="4" t="s">
        <v>1403</v>
      </c>
      <c r="AQ121" s="4" t="s">
        <v>73</v>
      </c>
      <c r="AR121" t="b">
        <v>0</v>
      </c>
      <c r="AU121" s="4" t="s">
        <v>37</v>
      </c>
      <c r="AV121">
        <v>1</v>
      </c>
      <c r="AW121" s="4" t="s">
        <v>1413</v>
      </c>
      <c r="AX121" s="4" t="s">
        <v>1414</v>
      </c>
      <c r="AY121" s="4" t="s">
        <v>1415</v>
      </c>
    </row>
    <row r="122" spans="1:51" ht="32.1" hidden="1" customHeight="1" x14ac:dyDescent="0.25">
      <c r="A122" s="6">
        <v>121</v>
      </c>
      <c r="B122" s="3">
        <v>45049.899641203701</v>
      </c>
      <c r="C122" s="4" t="s">
        <v>596</v>
      </c>
      <c r="D122" s="4" t="s">
        <v>1416</v>
      </c>
      <c r="E122" s="3">
        <v>44976.495821759258</v>
      </c>
      <c r="F122" s="4" t="s">
        <v>596</v>
      </c>
      <c r="I122" s="4" t="s">
        <v>1417</v>
      </c>
      <c r="J122" s="4" t="s">
        <v>1396</v>
      </c>
      <c r="K122" s="4" t="s">
        <v>57</v>
      </c>
      <c r="L122" s="4" t="s">
        <v>58</v>
      </c>
      <c r="M122" s="4" t="s">
        <v>59</v>
      </c>
      <c r="N122" s="4" t="s">
        <v>60</v>
      </c>
      <c r="O122" s="4" t="s">
        <v>1397</v>
      </c>
      <c r="P122" s="4" t="s">
        <v>14</v>
      </c>
      <c r="Q122" s="4" t="s">
        <v>1398</v>
      </c>
      <c r="R122" s="4" t="s">
        <v>1418</v>
      </c>
      <c r="S122">
        <v>1</v>
      </c>
      <c r="T122">
        <v>1</v>
      </c>
      <c r="U122">
        <v>2</v>
      </c>
      <c r="V122" s="4" t="s">
        <v>1419</v>
      </c>
      <c r="W122" s="4" t="s">
        <v>773</v>
      </c>
      <c r="X122" s="4" t="s">
        <v>65</v>
      </c>
      <c r="Z122" s="4" t="s">
        <v>65</v>
      </c>
      <c r="AC122" s="4" t="s">
        <v>1420</v>
      </c>
      <c r="AD122" s="4" t="s">
        <v>37</v>
      </c>
      <c r="AE122" s="4" t="s">
        <v>1421</v>
      </c>
      <c r="AF122">
        <v>2</v>
      </c>
      <c r="AG122">
        <v>200</v>
      </c>
      <c r="AH122" s="4" t="s">
        <v>312</v>
      </c>
      <c r="AI122" s="4" t="s">
        <v>1422</v>
      </c>
      <c r="AJ122" s="4" t="s">
        <v>1423</v>
      </c>
      <c r="AL122">
        <v>1</v>
      </c>
      <c r="AM122">
        <v>0</v>
      </c>
      <c r="AN122">
        <v>0</v>
      </c>
      <c r="AO122" s="4" t="s">
        <v>37</v>
      </c>
      <c r="AP122" s="4" t="s">
        <v>1403</v>
      </c>
      <c r="AQ122" s="4" t="s">
        <v>658</v>
      </c>
      <c r="AR122" t="b">
        <v>0</v>
      </c>
      <c r="AU122" s="4" t="s">
        <v>37</v>
      </c>
      <c r="AV122">
        <v>1</v>
      </c>
      <c r="AW122" s="4" t="s">
        <v>1424</v>
      </c>
      <c r="AX122" s="4" t="s">
        <v>1425</v>
      </c>
      <c r="AY122" s="4" t="s">
        <v>1426</v>
      </c>
    </row>
    <row r="123" spans="1:51" ht="32.1" hidden="1" customHeight="1" x14ac:dyDescent="0.25">
      <c r="A123" s="6">
        <v>122</v>
      </c>
      <c r="B123" s="3">
        <v>45049.899641203701</v>
      </c>
      <c r="C123" s="4" t="s">
        <v>53</v>
      </c>
      <c r="D123" s="4" t="s">
        <v>1427</v>
      </c>
      <c r="E123" s="3">
        <v>44976.487766203703</v>
      </c>
      <c r="F123" s="4" t="s">
        <v>53</v>
      </c>
      <c r="I123" s="4" t="s">
        <v>1428</v>
      </c>
      <c r="J123" s="4" t="s">
        <v>1396</v>
      </c>
      <c r="K123" s="4" t="s">
        <v>57</v>
      </c>
      <c r="L123" s="4" t="s">
        <v>58</v>
      </c>
      <c r="M123" s="4" t="s">
        <v>59</v>
      </c>
      <c r="N123" s="4" t="s">
        <v>60</v>
      </c>
      <c r="O123" s="4" t="s">
        <v>1397</v>
      </c>
      <c r="P123" s="4" t="s">
        <v>14</v>
      </c>
      <c r="Q123" s="4" t="s">
        <v>1398</v>
      </c>
      <c r="R123" s="4" t="s">
        <v>1429</v>
      </c>
      <c r="S123">
        <v>2</v>
      </c>
      <c r="T123">
        <v>2</v>
      </c>
      <c r="U123">
        <v>2</v>
      </c>
      <c r="V123" s="4" t="s">
        <v>1430</v>
      </c>
      <c r="W123" s="4" t="s">
        <v>65</v>
      </c>
      <c r="X123" s="4" t="s">
        <v>193</v>
      </c>
      <c r="Z123" s="4" t="s">
        <v>65</v>
      </c>
      <c r="AC123" s="4" t="s">
        <v>1431</v>
      </c>
      <c r="AD123" s="4" t="s">
        <v>37</v>
      </c>
      <c r="AE123" s="4" t="s">
        <v>146</v>
      </c>
      <c r="AF123">
        <v>2</v>
      </c>
      <c r="AG123">
        <v>90</v>
      </c>
      <c r="AH123" s="4" t="s">
        <v>68</v>
      </c>
      <c r="AI123" s="4" t="s">
        <v>1432</v>
      </c>
      <c r="AJ123" s="4" t="s">
        <v>1433</v>
      </c>
      <c r="AL123">
        <v>1</v>
      </c>
      <c r="AM123">
        <v>1</v>
      </c>
      <c r="AN123">
        <v>0</v>
      </c>
      <c r="AO123" s="4" t="s">
        <v>71</v>
      </c>
      <c r="AP123" s="4" t="s">
        <v>1403</v>
      </c>
      <c r="AQ123" s="4" t="s">
        <v>134</v>
      </c>
      <c r="AR123" t="b">
        <v>0</v>
      </c>
      <c r="AU123" s="4" t="s">
        <v>74</v>
      </c>
      <c r="AV123">
        <v>1</v>
      </c>
      <c r="AW123" s="4" t="s">
        <v>1434</v>
      </c>
      <c r="AY123" s="4" t="s">
        <v>1435</v>
      </c>
    </row>
    <row r="124" spans="1:51" ht="32.1" hidden="1" customHeight="1" x14ac:dyDescent="0.25">
      <c r="A124" s="6">
        <v>123</v>
      </c>
      <c r="B124" s="3">
        <v>45049.899641203701</v>
      </c>
      <c r="C124" s="4" t="s">
        <v>1436</v>
      </c>
      <c r="D124" s="4" t="s">
        <v>1437</v>
      </c>
      <c r="E124" s="3">
        <v>44976.485000000001</v>
      </c>
      <c r="F124" s="4" t="s">
        <v>1438</v>
      </c>
      <c r="I124" s="4" t="s">
        <v>1439</v>
      </c>
      <c r="J124" s="4" t="s">
        <v>1396</v>
      </c>
      <c r="K124" s="4" t="s">
        <v>57</v>
      </c>
      <c r="L124" s="4" t="s">
        <v>58</v>
      </c>
      <c r="M124" s="4" t="s">
        <v>59</v>
      </c>
      <c r="N124" s="4" t="s">
        <v>60</v>
      </c>
      <c r="O124" s="4" t="s">
        <v>1397</v>
      </c>
      <c r="P124" s="4" t="s">
        <v>14</v>
      </c>
      <c r="Q124" s="4" t="s">
        <v>1398</v>
      </c>
      <c r="R124" s="4" t="s">
        <v>1440</v>
      </c>
      <c r="S124">
        <v>2</v>
      </c>
      <c r="T124">
        <v>2</v>
      </c>
      <c r="U124">
        <v>2</v>
      </c>
      <c r="V124" s="4" t="s">
        <v>1441</v>
      </c>
      <c r="W124" s="4" t="s">
        <v>65</v>
      </c>
      <c r="X124" s="4" t="s">
        <v>193</v>
      </c>
      <c r="Z124" s="4" t="s">
        <v>65</v>
      </c>
      <c r="AC124" s="4" t="s">
        <v>1442</v>
      </c>
      <c r="AD124" s="4" t="s">
        <v>37</v>
      </c>
      <c r="AE124" s="4" t="s">
        <v>503</v>
      </c>
      <c r="AF124">
        <v>2</v>
      </c>
      <c r="AG124">
        <v>80</v>
      </c>
      <c r="AH124" s="4" t="s">
        <v>68</v>
      </c>
      <c r="AI124" s="4" t="s">
        <v>1443</v>
      </c>
      <c r="AJ124" s="4" t="s">
        <v>1444</v>
      </c>
      <c r="AL124">
        <v>1</v>
      </c>
      <c r="AM124">
        <v>1</v>
      </c>
      <c r="AN124">
        <v>0</v>
      </c>
      <c r="AO124" s="4" t="s">
        <v>71</v>
      </c>
      <c r="AP124" s="4" t="s">
        <v>1403</v>
      </c>
      <c r="AQ124" s="4" t="s">
        <v>658</v>
      </c>
      <c r="AR124" t="b">
        <v>1</v>
      </c>
      <c r="AS124" s="4" t="s">
        <v>803</v>
      </c>
      <c r="AU124" s="4" t="s">
        <v>74</v>
      </c>
      <c r="AV124">
        <v>1</v>
      </c>
      <c r="AW124" s="4" t="s">
        <v>1445</v>
      </c>
      <c r="AY124" s="4" t="s">
        <v>1446</v>
      </c>
    </row>
    <row r="125" spans="1:51" ht="32.1" hidden="1" customHeight="1" x14ac:dyDescent="0.25">
      <c r="A125" s="6">
        <v>124</v>
      </c>
      <c r="B125" s="3">
        <v>45049.899583333332</v>
      </c>
      <c r="C125" s="4" t="s">
        <v>596</v>
      </c>
      <c r="D125" s="4" t="s">
        <v>1447</v>
      </c>
      <c r="E125" s="3">
        <v>44976.511493055557</v>
      </c>
      <c r="F125" s="4" t="s">
        <v>596</v>
      </c>
      <c r="G125" s="4" t="s">
        <v>1448</v>
      </c>
      <c r="H125" s="4" t="s">
        <v>1449</v>
      </c>
      <c r="I125" s="4" t="s">
        <v>1450</v>
      </c>
      <c r="J125" s="4" t="s">
        <v>1396</v>
      </c>
      <c r="K125" s="4" t="s">
        <v>57</v>
      </c>
      <c r="L125" s="4" t="s">
        <v>58</v>
      </c>
      <c r="M125" s="4" t="s">
        <v>59</v>
      </c>
      <c r="N125" s="4" t="s">
        <v>60</v>
      </c>
      <c r="O125" s="4" t="s">
        <v>1397</v>
      </c>
      <c r="P125" s="4" t="s">
        <v>14</v>
      </c>
      <c r="Q125" s="4" t="s">
        <v>1398</v>
      </c>
      <c r="R125" s="4" t="s">
        <v>233</v>
      </c>
      <c r="S125">
        <v>3</v>
      </c>
      <c r="T125">
        <v>3</v>
      </c>
      <c r="U125">
        <v>1</v>
      </c>
      <c r="V125" s="4" t="s">
        <v>1451</v>
      </c>
      <c r="W125" s="4" t="s">
        <v>65</v>
      </c>
      <c r="X125" s="4" t="s">
        <v>193</v>
      </c>
      <c r="Z125" s="4" t="s">
        <v>65</v>
      </c>
      <c r="AC125" s="4" t="s">
        <v>1452</v>
      </c>
      <c r="AD125" s="4" t="s">
        <v>37</v>
      </c>
      <c r="AE125" s="4" t="s">
        <v>146</v>
      </c>
      <c r="AF125">
        <v>2</v>
      </c>
      <c r="AG125">
        <v>80</v>
      </c>
      <c r="AH125" s="4" t="s">
        <v>68</v>
      </c>
      <c r="AI125" s="4" t="s">
        <v>1453</v>
      </c>
      <c r="AK125" s="4" t="s">
        <v>1454</v>
      </c>
      <c r="AL125">
        <v>1</v>
      </c>
      <c r="AM125">
        <v>2</v>
      </c>
      <c r="AN125">
        <v>0</v>
      </c>
      <c r="AO125" s="4" t="s">
        <v>71</v>
      </c>
      <c r="AP125" s="4" t="s">
        <v>1455</v>
      </c>
      <c r="AQ125" s="4" t="s">
        <v>658</v>
      </c>
      <c r="AR125" t="b">
        <v>1</v>
      </c>
      <c r="AS125" s="4" t="s">
        <v>421</v>
      </c>
      <c r="AW125" s="4" t="s">
        <v>1456</v>
      </c>
      <c r="AY125" s="4" t="s">
        <v>1457</v>
      </c>
    </row>
    <row r="126" spans="1:51" ht="32.1" hidden="1" customHeight="1" x14ac:dyDescent="0.25">
      <c r="A126" s="6">
        <v>125</v>
      </c>
      <c r="B126" s="3">
        <v>45049.899583333332</v>
      </c>
      <c r="C126" s="4" t="s">
        <v>53</v>
      </c>
      <c r="D126" s="4" t="s">
        <v>1458</v>
      </c>
      <c r="E126" s="3">
        <v>44976.42082175926</v>
      </c>
      <c r="F126" s="4" t="s">
        <v>53</v>
      </c>
      <c r="G126" s="4" t="s">
        <v>1459</v>
      </c>
      <c r="H126" s="4" t="s">
        <v>1460</v>
      </c>
      <c r="J126" s="4" t="s">
        <v>1396</v>
      </c>
      <c r="K126" s="4" t="s">
        <v>57</v>
      </c>
      <c r="L126" s="4" t="s">
        <v>58</v>
      </c>
      <c r="M126" s="4" t="s">
        <v>59</v>
      </c>
      <c r="N126" s="4" t="s">
        <v>60</v>
      </c>
      <c r="O126" s="4" t="s">
        <v>1397</v>
      </c>
      <c r="P126" s="4" t="s">
        <v>14</v>
      </c>
      <c r="Q126" s="4" t="s">
        <v>1461</v>
      </c>
      <c r="R126" s="4" t="s">
        <v>1462</v>
      </c>
      <c r="S126">
        <v>2</v>
      </c>
      <c r="T126">
        <v>2</v>
      </c>
      <c r="U126">
        <v>1</v>
      </c>
      <c r="V126" s="4" t="s">
        <v>1463</v>
      </c>
      <c r="W126" s="4" t="s">
        <v>65</v>
      </c>
      <c r="X126" s="4" t="s">
        <v>193</v>
      </c>
      <c r="Z126" s="4" t="s">
        <v>65</v>
      </c>
      <c r="AC126" s="4" t="s">
        <v>1464</v>
      </c>
      <c r="AD126" s="4" t="s">
        <v>37</v>
      </c>
      <c r="AE126" s="4" t="s">
        <v>67</v>
      </c>
      <c r="AF126">
        <v>2</v>
      </c>
      <c r="AG126">
        <v>170</v>
      </c>
      <c r="AH126" s="4" t="s">
        <v>147</v>
      </c>
      <c r="AI126" s="4" t="s">
        <v>1465</v>
      </c>
      <c r="AK126" s="4" t="s">
        <v>1466</v>
      </c>
      <c r="AL126">
        <v>2</v>
      </c>
      <c r="AM126">
        <v>0</v>
      </c>
      <c r="AN126">
        <v>0</v>
      </c>
      <c r="AO126" s="4" t="s">
        <v>37</v>
      </c>
      <c r="AP126" s="4" t="s">
        <v>1455</v>
      </c>
      <c r="AQ126" s="4" t="s">
        <v>658</v>
      </c>
      <c r="AR126" t="b">
        <v>0</v>
      </c>
      <c r="AW126" s="4" t="s">
        <v>1467</v>
      </c>
      <c r="AY126" s="4" t="s">
        <v>1468</v>
      </c>
    </row>
    <row r="127" spans="1:51" ht="32.1" hidden="1" customHeight="1" x14ac:dyDescent="0.25">
      <c r="A127" s="6">
        <v>126</v>
      </c>
      <c r="B127" s="3">
        <v>45049.899583333332</v>
      </c>
      <c r="C127" s="4" t="s">
        <v>596</v>
      </c>
      <c r="D127" s="4" t="s">
        <v>1469</v>
      </c>
      <c r="E127" s="3">
        <v>44976.477326388886</v>
      </c>
      <c r="F127" s="4" t="s">
        <v>596</v>
      </c>
      <c r="G127" s="4" t="s">
        <v>1470</v>
      </c>
      <c r="H127" s="4" t="s">
        <v>1471</v>
      </c>
      <c r="I127" s="4" t="s">
        <v>1472</v>
      </c>
      <c r="J127" s="4" t="s">
        <v>1396</v>
      </c>
      <c r="K127" s="4" t="s">
        <v>57</v>
      </c>
      <c r="L127" s="4" t="s">
        <v>58</v>
      </c>
      <c r="M127" s="4" t="s">
        <v>59</v>
      </c>
      <c r="N127" s="4" t="s">
        <v>60</v>
      </c>
      <c r="O127" s="4" t="s">
        <v>1397</v>
      </c>
      <c r="P127" s="4" t="s">
        <v>14</v>
      </c>
      <c r="Q127" s="4" t="s">
        <v>1398</v>
      </c>
      <c r="R127" s="4" t="s">
        <v>965</v>
      </c>
      <c r="S127">
        <v>2</v>
      </c>
      <c r="T127">
        <v>2</v>
      </c>
      <c r="U127">
        <v>1</v>
      </c>
      <c r="V127" s="4" t="s">
        <v>1473</v>
      </c>
      <c r="W127" s="4" t="s">
        <v>65</v>
      </c>
      <c r="X127" s="4" t="s">
        <v>193</v>
      </c>
      <c r="Z127" s="4" t="s">
        <v>65</v>
      </c>
      <c r="AC127" s="4" t="s">
        <v>1474</v>
      </c>
      <c r="AD127" s="4" t="s">
        <v>37</v>
      </c>
      <c r="AE127" s="4" t="s">
        <v>146</v>
      </c>
      <c r="AF127">
        <v>2</v>
      </c>
      <c r="AG127">
        <v>80</v>
      </c>
      <c r="AH127" s="4" t="s">
        <v>68</v>
      </c>
      <c r="AI127" s="4" t="s">
        <v>1475</v>
      </c>
      <c r="AK127" s="4" t="s">
        <v>1476</v>
      </c>
      <c r="AL127">
        <v>1</v>
      </c>
      <c r="AM127">
        <v>0</v>
      </c>
      <c r="AN127">
        <v>1</v>
      </c>
      <c r="AO127" s="4" t="s">
        <v>624</v>
      </c>
      <c r="AP127" s="4" t="s">
        <v>1455</v>
      </c>
      <c r="AQ127" s="4" t="s">
        <v>658</v>
      </c>
      <c r="AR127" t="b">
        <v>1</v>
      </c>
      <c r="AW127" s="4" t="s">
        <v>1477</v>
      </c>
      <c r="AY127" s="4" t="s">
        <v>1478</v>
      </c>
    </row>
    <row r="128" spans="1:51" ht="32.1" hidden="1" customHeight="1" x14ac:dyDescent="0.25">
      <c r="A128" s="6">
        <v>127</v>
      </c>
      <c r="B128" s="3">
        <v>45049.899583333332</v>
      </c>
      <c r="C128" s="4" t="s">
        <v>1115</v>
      </c>
      <c r="D128" s="4" t="s">
        <v>1479</v>
      </c>
      <c r="E128" s="3">
        <v>44976.448865740742</v>
      </c>
      <c r="F128" s="4" t="s">
        <v>228</v>
      </c>
      <c r="G128" s="4" t="s">
        <v>1480</v>
      </c>
      <c r="H128" s="4" t="s">
        <v>1481</v>
      </c>
      <c r="I128" s="4" t="s">
        <v>1482</v>
      </c>
      <c r="J128" s="4" t="s">
        <v>1396</v>
      </c>
      <c r="K128" s="4" t="s">
        <v>57</v>
      </c>
      <c r="L128" s="4" t="s">
        <v>58</v>
      </c>
      <c r="M128" s="4" t="s">
        <v>59</v>
      </c>
      <c r="N128" s="4" t="s">
        <v>60</v>
      </c>
      <c r="O128" s="4" t="s">
        <v>1397</v>
      </c>
      <c r="P128" s="4" t="s">
        <v>14</v>
      </c>
      <c r="Q128" s="4" t="s">
        <v>1398</v>
      </c>
      <c r="R128" s="4" t="s">
        <v>272</v>
      </c>
      <c r="S128">
        <v>2</v>
      </c>
      <c r="T128">
        <v>2</v>
      </c>
      <c r="U128">
        <v>1</v>
      </c>
      <c r="V128" s="4" t="s">
        <v>1483</v>
      </c>
      <c r="W128" s="4" t="s">
        <v>65</v>
      </c>
      <c r="X128" s="4" t="s">
        <v>193</v>
      </c>
      <c r="Z128" s="4" t="s">
        <v>65</v>
      </c>
      <c r="AC128" s="4" t="s">
        <v>1484</v>
      </c>
      <c r="AD128" s="4" t="s">
        <v>37</v>
      </c>
      <c r="AE128" s="4" t="s">
        <v>146</v>
      </c>
      <c r="AF128">
        <v>2</v>
      </c>
      <c r="AG128">
        <v>60</v>
      </c>
      <c r="AH128" s="4" t="s">
        <v>68</v>
      </c>
      <c r="AK128" s="4" t="s">
        <v>1485</v>
      </c>
      <c r="AL128">
        <v>1</v>
      </c>
      <c r="AM128">
        <v>1</v>
      </c>
      <c r="AN128">
        <v>0</v>
      </c>
      <c r="AO128" s="4" t="s">
        <v>71</v>
      </c>
      <c r="AP128" s="4" t="s">
        <v>1455</v>
      </c>
      <c r="AQ128" s="4" t="s">
        <v>134</v>
      </c>
      <c r="AR128" t="b">
        <v>0</v>
      </c>
      <c r="AW128" s="4" t="s">
        <v>1486</v>
      </c>
      <c r="AY128" s="4" t="s">
        <v>1487</v>
      </c>
    </row>
    <row r="129" spans="1:51" ht="32.1" hidden="1" customHeight="1" x14ac:dyDescent="0.25">
      <c r="A129" s="6">
        <v>128</v>
      </c>
      <c r="B129" s="3">
        <v>45049.899583333332</v>
      </c>
      <c r="C129" s="4" t="s">
        <v>596</v>
      </c>
      <c r="D129" s="4" t="s">
        <v>1488</v>
      </c>
      <c r="E129" s="3">
        <v>44976.515925925924</v>
      </c>
      <c r="F129" s="4" t="s">
        <v>596</v>
      </c>
      <c r="G129" s="4" t="s">
        <v>1489</v>
      </c>
      <c r="H129" s="4" t="s">
        <v>1490</v>
      </c>
      <c r="I129" s="4" t="s">
        <v>1491</v>
      </c>
      <c r="J129" s="4" t="s">
        <v>1396</v>
      </c>
      <c r="K129" s="4" t="s">
        <v>57</v>
      </c>
      <c r="L129" s="4" t="s">
        <v>58</v>
      </c>
      <c r="M129" s="4" t="s">
        <v>59</v>
      </c>
      <c r="N129" s="4" t="s">
        <v>60</v>
      </c>
      <c r="O129" s="4" t="s">
        <v>1397</v>
      </c>
      <c r="P129" s="4" t="s">
        <v>14</v>
      </c>
      <c r="Q129" s="4" t="s">
        <v>1398</v>
      </c>
      <c r="R129" s="4" t="s">
        <v>845</v>
      </c>
      <c r="S129">
        <v>1</v>
      </c>
      <c r="T129">
        <v>1</v>
      </c>
      <c r="U129">
        <v>1</v>
      </c>
      <c r="V129" s="4" t="s">
        <v>1492</v>
      </c>
      <c r="W129" s="4" t="s">
        <v>65</v>
      </c>
      <c r="X129" s="4" t="s">
        <v>193</v>
      </c>
      <c r="Z129" s="4" t="s">
        <v>65</v>
      </c>
      <c r="AC129" s="4" t="s">
        <v>1493</v>
      </c>
      <c r="AD129" s="4" t="s">
        <v>39</v>
      </c>
      <c r="AF129">
        <v>1</v>
      </c>
      <c r="AG129">
        <v>80</v>
      </c>
      <c r="AH129" s="4" t="s">
        <v>68</v>
      </c>
      <c r="AI129" s="4" t="s">
        <v>1453</v>
      </c>
      <c r="AK129" s="4" t="s">
        <v>1494</v>
      </c>
      <c r="AL129">
        <v>0</v>
      </c>
      <c r="AM129">
        <v>0</v>
      </c>
      <c r="AN129">
        <v>1</v>
      </c>
      <c r="AO129" s="4" t="s">
        <v>39</v>
      </c>
      <c r="AP129" s="4" t="s">
        <v>1455</v>
      </c>
      <c r="AQ129" s="4" t="s">
        <v>658</v>
      </c>
      <c r="AR129" t="b">
        <v>1</v>
      </c>
      <c r="AS129" s="4" t="s">
        <v>803</v>
      </c>
      <c r="AW129" s="4" t="s">
        <v>1495</v>
      </c>
      <c r="AY129" s="4" t="s">
        <v>1496</v>
      </c>
    </row>
    <row r="130" spans="1:51" ht="32.1" hidden="1" customHeight="1" x14ac:dyDescent="0.25">
      <c r="A130" s="6">
        <v>129</v>
      </c>
      <c r="B130" s="3">
        <v>45049.899583333332</v>
      </c>
      <c r="C130" s="4" t="s">
        <v>139</v>
      </c>
      <c r="D130" s="4" t="s">
        <v>1497</v>
      </c>
      <c r="E130" s="3">
        <v>44976.436296296299</v>
      </c>
      <c r="F130" s="4" t="s">
        <v>139</v>
      </c>
      <c r="G130" s="4" t="s">
        <v>1498</v>
      </c>
      <c r="H130" s="4" t="s">
        <v>866</v>
      </c>
      <c r="J130" s="4" t="s">
        <v>1396</v>
      </c>
      <c r="K130" s="4" t="s">
        <v>57</v>
      </c>
      <c r="L130" s="4" t="s">
        <v>58</v>
      </c>
      <c r="M130" s="4" t="s">
        <v>59</v>
      </c>
      <c r="N130" s="4" t="s">
        <v>60</v>
      </c>
      <c r="O130" s="4" t="s">
        <v>1397</v>
      </c>
      <c r="P130" s="4" t="s">
        <v>14</v>
      </c>
      <c r="Q130" s="4" t="s">
        <v>1461</v>
      </c>
      <c r="R130" s="4" t="s">
        <v>1499</v>
      </c>
      <c r="S130">
        <v>1</v>
      </c>
      <c r="T130">
        <v>1</v>
      </c>
      <c r="U130">
        <v>1</v>
      </c>
      <c r="V130" s="4" t="s">
        <v>1500</v>
      </c>
      <c r="W130" s="4" t="s">
        <v>65</v>
      </c>
      <c r="X130" s="4" t="s">
        <v>193</v>
      </c>
      <c r="Z130" s="4" t="s">
        <v>65</v>
      </c>
      <c r="AC130" s="4" t="s">
        <v>1501</v>
      </c>
      <c r="AD130" s="4" t="s">
        <v>37</v>
      </c>
      <c r="AE130" s="4" t="s">
        <v>503</v>
      </c>
      <c r="AF130">
        <v>2</v>
      </c>
      <c r="AG130">
        <v>40</v>
      </c>
      <c r="AH130" s="4" t="s">
        <v>68</v>
      </c>
      <c r="AI130" s="4" t="s">
        <v>1502</v>
      </c>
      <c r="AK130" s="4" t="s">
        <v>1503</v>
      </c>
      <c r="AL130">
        <v>1</v>
      </c>
      <c r="AM130">
        <v>0</v>
      </c>
      <c r="AN130">
        <v>0</v>
      </c>
      <c r="AO130" s="4" t="s">
        <v>37</v>
      </c>
      <c r="AP130" s="4" t="s">
        <v>1455</v>
      </c>
      <c r="AQ130" s="4" t="s">
        <v>1166</v>
      </c>
      <c r="AR130" t="b">
        <v>0</v>
      </c>
      <c r="AW130" s="4" t="s">
        <v>1504</v>
      </c>
      <c r="AY130" s="4" t="s">
        <v>1505</v>
      </c>
    </row>
    <row r="131" spans="1:51" ht="32.1" hidden="1" customHeight="1" x14ac:dyDescent="0.25">
      <c r="A131" s="6">
        <v>130</v>
      </c>
      <c r="B131" s="3">
        <v>45049.899583333332</v>
      </c>
      <c r="C131" s="4" t="s">
        <v>228</v>
      </c>
      <c r="D131" s="4" t="s">
        <v>1506</v>
      </c>
      <c r="E131" s="3">
        <v>44976.456666666665</v>
      </c>
      <c r="F131" s="4" t="s">
        <v>228</v>
      </c>
      <c r="G131" s="4" t="s">
        <v>1507</v>
      </c>
      <c r="H131" s="4" t="s">
        <v>745</v>
      </c>
      <c r="I131" s="4" t="s">
        <v>1508</v>
      </c>
      <c r="J131" s="4" t="s">
        <v>1396</v>
      </c>
      <c r="K131" s="4" t="s">
        <v>57</v>
      </c>
      <c r="L131" s="4" t="s">
        <v>58</v>
      </c>
      <c r="M131" s="4" t="s">
        <v>59</v>
      </c>
      <c r="N131" s="4" t="s">
        <v>60</v>
      </c>
      <c r="O131" s="4" t="s">
        <v>1397</v>
      </c>
      <c r="P131" s="4" t="s">
        <v>14</v>
      </c>
      <c r="Q131" s="4" t="s">
        <v>1398</v>
      </c>
      <c r="R131" s="4" t="s">
        <v>408</v>
      </c>
      <c r="S131">
        <v>2</v>
      </c>
      <c r="T131">
        <v>2</v>
      </c>
      <c r="U131">
        <v>1</v>
      </c>
      <c r="V131" s="4" t="s">
        <v>1509</v>
      </c>
      <c r="W131" s="4" t="s">
        <v>65</v>
      </c>
      <c r="X131" s="4" t="s">
        <v>193</v>
      </c>
      <c r="Z131" s="4" t="s">
        <v>65</v>
      </c>
      <c r="AC131" s="4" t="s">
        <v>1510</v>
      </c>
      <c r="AD131" s="4" t="s">
        <v>37</v>
      </c>
      <c r="AE131" s="4" t="s">
        <v>146</v>
      </c>
      <c r="AF131">
        <v>2</v>
      </c>
      <c r="AG131">
        <v>80</v>
      </c>
      <c r="AH131" s="4" t="s">
        <v>68</v>
      </c>
      <c r="AI131" s="4" t="s">
        <v>1511</v>
      </c>
      <c r="AK131" s="4" t="s">
        <v>1512</v>
      </c>
      <c r="AL131">
        <v>1</v>
      </c>
      <c r="AM131">
        <v>1</v>
      </c>
      <c r="AN131">
        <v>0</v>
      </c>
      <c r="AO131" s="4" t="s">
        <v>71</v>
      </c>
      <c r="AP131" s="4" t="s">
        <v>1455</v>
      </c>
      <c r="AQ131" s="4" t="s">
        <v>73</v>
      </c>
      <c r="AR131" t="b">
        <v>0</v>
      </c>
      <c r="AW131" s="4" t="s">
        <v>1513</v>
      </c>
      <c r="AY131" s="4" t="s">
        <v>1514</v>
      </c>
    </row>
    <row r="132" spans="1:51" ht="32.1" hidden="1" customHeight="1" x14ac:dyDescent="0.25">
      <c r="A132" s="6">
        <v>131</v>
      </c>
      <c r="B132" s="3">
        <v>45049.899583333332</v>
      </c>
      <c r="C132" s="4" t="s">
        <v>596</v>
      </c>
      <c r="D132" s="4" t="s">
        <v>1515</v>
      </c>
      <c r="E132" s="3">
        <v>44976.512812499997</v>
      </c>
      <c r="F132" s="4" t="s">
        <v>596</v>
      </c>
      <c r="G132" s="4" t="s">
        <v>1448</v>
      </c>
      <c r="H132" s="4" t="s">
        <v>1449</v>
      </c>
      <c r="I132" s="4" t="s">
        <v>1516</v>
      </c>
      <c r="J132" s="4" t="s">
        <v>1396</v>
      </c>
      <c r="K132" s="4" t="s">
        <v>57</v>
      </c>
      <c r="L132" s="4" t="s">
        <v>58</v>
      </c>
      <c r="M132" s="4" t="s">
        <v>59</v>
      </c>
      <c r="N132" s="4" t="s">
        <v>60</v>
      </c>
      <c r="O132" s="4" t="s">
        <v>1397</v>
      </c>
      <c r="P132" s="4" t="s">
        <v>14</v>
      </c>
      <c r="Q132" s="4" t="s">
        <v>1398</v>
      </c>
      <c r="R132" s="4" t="s">
        <v>789</v>
      </c>
      <c r="S132">
        <v>1</v>
      </c>
      <c r="T132">
        <v>1</v>
      </c>
      <c r="U132">
        <v>1</v>
      </c>
      <c r="V132" s="4" t="s">
        <v>1517</v>
      </c>
      <c r="W132" s="4" t="s">
        <v>65</v>
      </c>
      <c r="X132" s="4" t="s">
        <v>193</v>
      </c>
      <c r="Z132" s="4" t="s">
        <v>65</v>
      </c>
      <c r="AC132" s="4" t="s">
        <v>1518</v>
      </c>
      <c r="AD132" s="4" t="s">
        <v>37</v>
      </c>
      <c r="AE132" s="4" t="s">
        <v>86</v>
      </c>
      <c r="AF132">
        <v>2</v>
      </c>
      <c r="AG132">
        <v>50</v>
      </c>
      <c r="AH132" s="4" t="s">
        <v>68</v>
      </c>
      <c r="AI132" s="4" t="s">
        <v>1453</v>
      </c>
      <c r="AK132" s="4" t="s">
        <v>1454</v>
      </c>
      <c r="AL132">
        <v>1</v>
      </c>
      <c r="AM132">
        <v>0</v>
      </c>
      <c r="AN132">
        <v>0</v>
      </c>
      <c r="AO132" s="4" t="s">
        <v>37</v>
      </c>
      <c r="AP132" s="4" t="s">
        <v>1455</v>
      </c>
      <c r="AQ132" s="4" t="s">
        <v>658</v>
      </c>
      <c r="AR132" t="b">
        <v>1</v>
      </c>
      <c r="AS132" s="4" t="s">
        <v>803</v>
      </c>
      <c r="AW132" s="4" t="s">
        <v>1519</v>
      </c>
      <c r="AY132" s="4" t="s">
        <v>1520</v>
      </c>
    </row>
    <row r="133" spans="1:51" ht="32.1" hidden="1" customHeight="1" x14ac:dyDescent="0.25">
      <c r="A133" s="6">
        <v>132</v>
      </c>
      <c r="B133" s="3">
        <v>45049.899583333332</v>
      </c>
      <c r="C133" s="4" t="s">
        <v>596</v>
      </c>
      <c r="D133" s="4" t="s">
        <v>1521</v>
      </c>
      <c r="E133" s="3">
        <v>44976.544062499997</v>
      </c>
      <c r="F133" s="4" t="s">
        <v>596</v>
      </c>
      <c r="G133" s="4" t="s">
        <v>1522</v>
      </c>
      <c r="H133" s="4" t="s">
        <v>1523</v>
      </c>
      <c r="J133" s="4" t="s">
        <v>1396</v>
      </c>
      <c r="K133" s="4" t="s">
        <v>57</v>
      </c>
      <c r="L133" s="4" t="s">
        <v>58</v>
      </c>
      <c r="M133" s="4" t="s">
        <v>59</v>
      </c>
      <c r="N133" s="4" t="s">
        <v>60</v>
      </c>
      <c r="O133" s="4" t="s">
        <v>1397</v>
      </c>
      <c r="P133" s="4" t="s">
        <v>14</v>
      </c>
      <c r="Q133" s="4" t="s">
        <v>1524</v>
      </c>
      <c r="R133" s="4" t="s">
        <v>877</v>
      </c>
      <c r="S133">
        <v>1</v>
      </c>
      <c r="T133">
        <v>1</v>
      </c>
      <c r="U133">
        <v>1</v>
      </c>
      <c r="V133" s="4" t="s">
        <v>1525</v>
      </c>
      <c r="W133" s="4" t="s">
        <v>65</v>
      </c>
      <c r="X133" s="4" t="s">
        <v>193</v>
      </c>
      <c r="Z133" s="4" t="s">
        <v>65</v>
      </c>
      <c r="AC133" s="4" t="s">
        <v>1526</v>
      </c>
      <c r="AD133" s="4" t="s">
        <v>37</v>
      </c>
      <c r="AE133" s="4" t="s">
        <v>503</v>
      </c>
      <c r="AF133">
        <v>2</v>
      </c>
      <c r="AG133">
        <v>80</v>
      </c>
      <c r="AH133" s="4" t="s">
        <v>147</v>
      </c>
      <c r="AI133" s="4" t="s">
        <v>1527</v>
      </c>
      <c r="AK133" s="4" t="s">
        <v>1528</v>
      </c>
      <c r="AL133">
        <v>1</v>
      </c>
      <c r="AM133">
        <v>0</v>
      </c>
      <c r="AN133">
        <v>0</v>
      </c>
      <c r="AO133" s="4" t="s">
        <v>37</v>
      </c>
      <c r="AP133" s="4" t="s">
        <v>1455</v>
      </c>
      <c r="AQ133" s="4" t="s">
        <v>658</v>
      </c>
      <c r="AR133" t="b">
        <v>1</v>
      </c>
      <c r="AS133" s="4" t="s">
        <v>421</v>
      </c>
      <c r="AW133" s="4" t="s">
        <v>1529</v>
      </c>
      <c r="AY133" s="4" t="s">
        <v>1530</v>
      </c>
    </row>
    <row r="134" spans="1:51" ht="32.1" hidden="1" customHeight="1" x14ac:dyDescent="0.25">
      <c r="A134" s="6">
        <v>133</v>
      </c>
      <c r="B134" s="3">
        <v>45049.899583333332</v>
      </c>
      <c r="C134" s="4" t="s">
        <v>1531</v>
      </c>
      <c r="D134" s="4" t="s">
        <v>1532</v>
      </c>
      <c r="E134" s="3">
        <v>44976.404490740744</v>
      </c>
      <c r="F134" s="4" t="s">
        <v>96</v>
      </c>
      <c r="G134" s="4" t="s">
        <v>1533</v>
      </c>
      <c r="H134" s="4" t="s">
        <v>1534</v>
      </c>
      <c r="I134" s="4" t="s">
        <v>1535</v>
      </c>
      <c r="J134" s="4" t="s">
        <v>1396</v>
      </c>
      <c r="K134" s="4" t="s">
        <v>57</v>
      </c>
      <c r="L134" s="4" t="s">
        <v>58</v>
      </c>
      <c r="M134" s="4" t="s">
        <v>59</v>
      </c>
      <c r="N134" s="4" t="s">
        <v>60</v>
      </c>
      <c r="O134" s="4" t="s">
        <v>1397</v>
      </c>
      <c r="P134" s="4" t="s">
        <v>14</v>
      </c>
      <c r="Q134" s="4" t="s">
        <v>1398</v>
      </c>
      <c r="R134" s="4" t="s">
        <v>321</v>
      </c>
      <c r="S134">
        <v>3</v>
      </c>
      <c r="T134">
        <v>3</v>
      </c>
      <c r="U134">
        <v>1</v>
      </c>
      <c r="V134" s="4" t="s">
        <v>1536</v>
      </c>
      <c r="W134" s="4" t="s">
        <v>65</v>
      </c>
      <c r="X134" s="4" t="s">
        <v>193</v>
      </c>
      <c r="Z134" s="4" t="s">
        <v>65</v>
      </c>
      <c r="AC134" s="4" t="s">
        <v>1537</v>
      </c>
      <c r="AD134" s="4" t="s">
        <v>37</v>
      </c>
      <c r="AE134" s="4" t="s">
        <v>750</v>
      </c>
      <c r="AF134">
        <v>2</v>
      </c>
      <c r="AG134">
        <v>100</v>
      </c>
      <c r="AH134" s="4" t="s">
        <v>68</v>
      </c>
      <c r="AK134" s="4" t="s">
        <v>1538</v>
      </c>
      <c r="AL134">
        <v>1</v>
      </c>
      <c r="AM134">
        <v>2</v>
      </c>
      <c r="AN134">
        <v>0</v>
      </c>
      <c r="AO134" s="4" t="s">
        <v>71</v>
      </c>
      <c r="AP134" s="4" t="s">
        <v>1455</v>
      </c>
      <c r="AQ134" s="4" t="s">
        <v>134</v>
      </c>
      <c r="AR134" t="b">
        <v>0</v>
      </c>
      <c r="AW134" s="4" t="s">
        <v>1539</v>
      </c>
      <c r="AX134" s="4" t="s">
        <v>1540</v>
      </c>
      <c r="AY134" s="4" t="s">
        <v>1541</v>
      </c>
    </row>
    <row r="135" spans="1:51" ht="32.1" hidden="1" customHeight="1" x14ac:dyDescent="0.25">
      <c r="A135" s="6">
        <v>134</v>
      </c>
      <c r="B135" s="3">
        <v>45049.899131944447</v>
      </c>
      <c r="C135" s="4" t="s">
        <v>139</v>
      </c>
      <c r="F135" s="4" t="s">
        <v>139</v>
      </c>
      <c r="J135" s="4" t="s">
        <v>1383</v>
      </c>
      <c r="K135" s="4" t="s">
        <v>57</v>
      </c>
      <c r="L135" s="4" t="s">
        <v>58</v>
      </c>
      <c r="M135" s="4" t="s">
        <v>59</v>
      </c>
      <c r="N135" s="4" t="s">
        <v>60</v>
      </c>
      <c r="O135" s="4" t="s">
        <v>1384</v>
      </c>
      <c r="P135" s="4" t="s">
        <v>14</v>
      </c>
      <c r="Q135" s="4" t="s">
        <v>1542</v>
      </c>
      <c r="R135" s="4" t="s">
        <v>100</v>
      </c>
      <c r="S135">
        <v>2</v>
      </c>
      <c r="T135">
        <v>2</v>
      </c>
      <c r="U135">
        <v>1</v>
      </c>
      <c r="V135" s="4" t="s">
        <v>1543</v>
      </c>
      <c r="X135" s="4" t="s">
        <v>65</v>
      </c>
      <c r="Z135" s="4" t="s">
        <v>65</v>
      </c>
      <c r="AD135" s="4" t="s">
        <v>37</v>
      </c>
      <c r="AE135" s="4" t="s">
        <v>146</v>
      </c>
      <c r="AF135">
        <v>2</v>
      </c>
      <c r="AG135">
        <v>100</v>
      </c>
      <c r="AH135" s="4" t="s">
        <v>68</v>
      </c>
      <c r="AI135" s="4" t="s">
        <v>1544</v>
      </c>
      <c r="AJ135" s="4" t="s">
        <v>1545</v>
      </c>
      <c r="AL135">
        <v>2</v>
      </c>
      <c r="AM135">
        <v>0</v>
      </c>
      <c r="AN135">
        <v>0</v>
      </c>
      <c r="AO135" s="4" t="s">
        <v>37</v>
      </c>
      <c r="AP135" s="4" t="s">
        <v>1546</v>
      </c>
      <c r="AQ135" s="4" t="s">
        <v>134</v>
      </c>
      <c r="AR135" t="b">
        <v>0</v>
      </c>
      <c r="AU135" s="4" t="s">
        <v>37</v>
      </c>
      <c r="AV135">
        <v>2</v>
      </c>
      <c r="AW135" s="4" t="s">
        <v>1547</v>
      </c>
      <c r="AY135" s="4" t="s">
        <v>1548</v>
      </c>
    </row>
    <row r="136" spans="1:51" ht="32.1" customHeight="1" x14ac:dyDescent="0.25">
      <c r="A136" s="6">
        <v>135</v>
      </c>
      <c r="B136" s="3">
        <v>45049.89912037037</v>
      </c>
      <c r="C136" s="4" t="s">
        <v>96</v>
      </c>
      <c r="D136" s="4" t="s">
        <v>1549</v>
      </c>
      <c r="E136" s="3">
        <v>44978.480393518519</v>
      </c>
      <c r="F136" s="4" t="s">
        <v>96</v>
      </c>
      <c r="I136" s="4" t="s">
        <v>1550</v>
      </c>
      <c r="J136" s="4" t="s">
        <v>1383</v>
      </c>
      <c r="K136" s="4" t="s">
        <v>57</v>
      </c>
      <c r="L136" s="4" t="s">
        <v>58</v>
      </c>
      <c r="M136" s="4" t="s">
        <v>59</v>
      </c>
      <c r="N136" s="4" t="s">
        <v>60</v>
      </c>
      <c r="O136" s="4" t="s">
        <v>1384</v>
      </c>
      <c r="P136" s="4" t="s">
        <v>14</v>
      </c>
      <c r="Q136" s="4" t="s">
        <v>1551</v>
      </c>
      <c r="R136" s="4" t="s">
        <v>191</v>
      </c>
      <c r="S136">
        <v>4</v>
      </c>
      <c r="T136">
        <v>4</v>
      </c>
      <c r="U136">
        <v>2</v>
      </c>
      <c r="V136" s="4" t="s">
        <v>1552</v>
      </c>
      <c r="W136" s="4" t="s">
        <v>1553</v>
      </c>
      <c r="X136" s="4" t="s">
        <v>65</v>
      </c>
      <c r="Z136" s="4" t="s">
        <v>65</v>
      </c>
      <c r="AC136" s="4" t="s">
        <v>1554</v>
      </c>
      <c r="AD136" s="4" t="s">
        <v>37</v>
      </c>
      <c r="AE136" s="4" t="s">
        <v>67</v>
      </c>
      <c r="AF136">
        <v>1</v>
      </c>
      <c r="AG136">
        <v>500</v>
      </c>
      <c r="AH136" s="4" t="s">
        <v>68</v>
      </c>
      <c r="AJ136" s="4" t="s">
        <v>1555</v>
      </c>
      <c r="AL136">
        <v>4</v>
      </c>
      <c r="AM136">
        <v>0</v>
      </c>
      <c r="AN136">
        <v>0</v>
      </c>
      <c r="AO136" s="4" t="s">
        <v>37</v>
      </c>
      <c r="AP136" s="4" t="s">
        <v>1556</v>
      </c>
      <c r="AQ136" s="4" t="s">
        <v>73</v>
      </c>
      <c r="AR136" t="b">
        <v>0</v>
      </c>
      <c r="AU136" s="4" t="s">
        <v>37</v>
      </c>
      <c r="AV136">
        <v>4</v>
      </c>
      <c r="AW136" s="4" t="s">
        <v>1557</v>
      </c>
      <c r="AX136" s="4" t="s">
        <v>1558</v>
      </c>
      <c r="AY136" s="4" t="s">
        <v>1559</v>
      </c>
    </row>
    <row r="137" spans="1:51" ht="32.1" hidden="1" customHeight="1" x14ac:dyDescent="0.25">
      <c r="A137" s="6">
        <v>136</v>
      </c>
      <c r="B137" s="3">
        <v>45049.89912037037</v>
      </c>
      <c r="C137" s="4" t="s">
        <v>53</v>
      </c>
      <c r="F137" s="4" t="s">
        <v>53</v>
      </c>
      <c r="J137" s="4" t="s">
        <v>1383</v>
      </c>
      <c r="K137" s="4" t="s">
        <v>57</v>
      </c>
      <c r="L137" s="4" t="s">
        <v>58</v>
      </c>
      <c r="M137" s="4" t="s">
        <v>59</v>
      </c>
      <c r="N137" s="4" t="s">
        <v>60</v>
      </c>
      <c r="O137" s="4" t="s">
        <v>1384</v>
      </c>
      <c r="P137" s="4" t="s">
        <v>14</v>
      </c>
      <c r="Q137" s="4" t="s">
        <v>1560</v>
      </c>
      <c r="R137" s="4" t="s">
        <v>100</v>
      </c>
      <c r="S137">
        <v>2</v>
      </c>
      <c r="T137">
        <v>2</v>
      </c>
      <c r="U137">
        <v>1</v>
      </c>
      <c r="V137" s="4" t="s">
        <v>1561</v>
      </c>
      <c r="X137" s="4" t="s">
        <v>65</v>
      </c>
      <c r="Z137" s="4" t="s">
        <v>65</v>
      </c>
      <c r="AD137" s="4" t="s">
        <v>37</v>
      </c>
      <c r="AE137" s="4" t="s">
        <v>146</v>
      </c>
      <c r="AF137">
        <v>2</v>
      </c>
      <c r="AG137">
        <v>150</v>
      </c>
      <c r="AH137" s="4" t="s">
        <v>147</v>
      </c>
      <c r="AJ137" s="4" t="s">
        <v>1562</v>
      </c>
      <c r="AL137">
        <v>2</v>
      </c>
      <c r="AM137">
        <v>0</v>
      </c>
      <c r="AN137">
        <v>0</v>
      </c>
      <c r="AO137" s="4" t="s">
        <v>37</v>
      </c>
      <c r="AP137" s="4" t="s">
        <v>1556</v>
      </c>
      <c r="AQ137" s="4" t="s">
        <v>134</v>
      </c>
      <c r="AR137" t="b">
        <v>0</v>
      </c>
      <c r="AU137" s="4" t="s">
        <v>37</v>
      </c>
      <c r="AV137">
        <v>2</v>
      </c>
      <c r="AW137" s="4" t="s">
        <v>1563</v>
      </c>
      <c r="AY137" s="4" t="s">
        <v>1564</v>
      </c>
    </row>
    <row r="138" spans="1:51" ht="32.1" hidden="1" customHeight="1" x14ac:dyDescent="0.25">
      <c r="A138" s="6">
        <v>137</v>
      </c>
      <c r="B138" s="3">
        <v>45049.899108796293</v>
      </c>
      <c r="C138" s="4" t="s">
        <v>1565</v>
      </c>
      <c r="D138" s="4" t="s">
        <v>1566</v>
      </c>
      <c r="E138" s="3">
        <v>44981.605902777781</v>
      </c>
      <c r="F138" s="4" t="s">
        <v>169</v>
      </c>
      <c r="I138" s="4" t="s">
        <v>1567</v>
      </c>
      <c r="J138" s="4" t="s">
        <v>1383</v>
      </c>
      <c r="K138" s="4" t="s">
        <v>57</v>
      </c>
      <c r="L138" s="4" t="s">
        <v>58</v>
      </c>
      <c r="M138" s="4" t="s">
        <v>59</v>
      </c>
      <c r="N138" s="4" t="s">
        <v>60</v>
      </c>
      <c r="O138" s="4" t="s">
        <v>1384</v>
      </c>
      <c r="P138" s="4" t="s">
        <v>14</v>
      </c>
      <c r="Q138" s="4" t="s">
        <v>1568</v>
      </c>
      <c r="R138" s="4" t="s">
        <v>408</v>
      </c>
      <c r="S138">
        <v>1</v>
      </c>
      <c r="T138">
        <v>1</v>
      </c>
      <c r="U138">
        <v>2</v>
      </c>
      <c r="V138" s="4" t="s">
        <v>1569</v>
      </c>
      <c r="W138" s="4" t="s">
        <v>116</v>
      </c>
      <c r="X138" s="4" t="s">
        <v>65</v>
      </c>
      <c r="Z138" s="4" t="s">
        <v>65</v>
      </c>
      <c r="AC138" s="4" t="s">
        <v>1570</v>
      </c>
      <c r="AD138" s="4" t="s">
        <v>37</v>
      </c>
      <c r="AE138" s="4" t="s">
        <v>67</v>
      </c>
      <c r="AF138">
        <v>1</v>
      </c>
      <c r="AG138">
        <v>120</v>
      </c>
      <c r="AH138" s="4" t="s">
        <v>68</v>
      </c>
      <c r="AI138" s="4" t="s">
        <v>1571</v>
      </c>
      <c r="AJ138" s="4" t="s">
        <v>1572</v>
      </c>
      <c r="AL138">
        <v>1</v>
      </c>
      <c r="AM138">
        <v>0</v>
      </c>
      <c r="AN138">
        <v>0</v>
      </c>
      <c r="AO138" s="4" t="s">
        <v>37</v>
      </c>
      <c r="AP138" s="4" t="s">
        <v>1573</v>
      </c>
      <c r="AQ138" s="4" t="s">
        <v>180</v>
      </c>
      <c r="AR138" t="b">
        <v>0</v>
      </c>
      <c r="AU138" s="4" t="s">
        <v>37</v>
      </c>
      <c r="AV138">
        <v>1</v>
      </c>
      <c r="AW138" s="4" t="s">
        <v>1574</v>
      </c>
      <c r="AY138" s="4" t="s">
        <v>1575</v>
      </c>
    </row>
    <row r="139" spans="1:51" ht="32.1" hidden="1" customHeight="1" x14ac:dyDescent="0.25">
      <c r="A139" s="6">
        <v>138</v>
      </c>
      <c r="B139" s="3">
        <v>45049.899097222224</v>
      </c>
      <c r="C139" s="4" t="s">
        <v>1259</v>
      </c>
      <c r="D139" s="4" t="s">
        <v>1576</v>
      </c>
      <c r="E139" s="3">
        <v>44980.43240740741</v>
      </c>
      <c r="F139" s="4" t="s">
        <v>169</v>
      </c>
      <c r="I139" s="4" t="s">
        <v>1577</v>
      </c>
      <c r="J139" s="4" t="s">
        <v>1383</v>
      </c>
      <c r="K139" s="4" t="s">
        <v>57</v>
      </c>
      <c r="L139" s="4" t="s">
        <v>58</v>
      </c>
      <c r="M139" s="4" t="s">
        <v>59</v>
      </c>
      <c r="N139" s="4" t="s">
        <v>60</v>
      </c>
      <c r="O139" s="4" t="s">
        <v>1384</v>
      </c>
      <c r="P139" s="4" t="s">
        <v>14</v>
      </c>
      <c r="Q139" s="4" t="s">
        <v>1578</v>
      </c>
      <c r="R139" s="4" t="s">
        <v>1579</v>
      </c>
      <c r="S139">
        <v>6</v>
      </c>
      <c r="T139">
        <v>6</v>
      </c>
      <c r="U139">
        <v>2</v>
      </c>
      <c r="V139" s="4" t="s">
        <v>1580</v>
      </c>
      <c r="W139" s="4" t="s">
        <v>65</v>
      </c>
      <c r="X139" s="4" t="s">
        <v>65</v>
      </c>
      <c r="Z139" s="4" t="s">
        <v>65</v>
      </c>
      <c r="AC139" s="4" t="s">
        <v>1581</v>
      </c>
      <c r="AD139" s="4" t="s">
        <v>37</v>
      </c>
      <c r="AE139" s="4" t="s">
        <v>67</v>
      </c>
      <c r="AF139">
        <v>4</v>
      </c>
      <c r="AG139">
        <v>220</v>
      </c>
      <c r="AH139" s="4" t="s">
        <v>68</v>
      </c>
      <c r="AI139" s="4" t="s">
        <v>1582</v>
      </c>
      <c r="AJ139" s="4" t="s">
        <v>1583</v>
      </c>
      <c r="AL139">
        <v>3</v>
      </c>
      <c r="AM139">
        <v>3</v>
      </c>
      <c r="AN139">
        <v>0</v>
      </c>
      <c r="AO139" s="4" t="s">
        <v>71</v>
      </c>
      <c r="AP139" s="4" t="s">
        <v>1390</v>
      </c>
      <c r="AQ139" s="4" t="s">
        <v>134</v>
      </c>
      <c r="AR139" t="b">
        <v>0</v>
      </c>
      <c r="AU139" s="4" t="s">
        <v>74</v>
      </c>
      <c r="AV139">
        <v>3</v>
      </c>
      <c r="AW139" s="4" t="s">
        <v>1584</v>
      </c>
      <c r="AX139" s="4" t="s">
        <v>1585</v>
      </c>
      <c r="AY139" s="4" t="s">
        <v>1586</v>
      </c>
    </row>
    <row r="140" spans="1:51" ht="32.1" hidden="1" customHeight="1" x14ac:dyDescent="0.25">
      <c r="A140" s="6">
        <v>139</v>
      </c>
      <c r="B140" s="3">
        <v>45049.899097222224</v>
      </c>
      <c r="C140" s="4" t="s">
        <v>266</v>
      </c>
      <c r="D140" s="4" t="s">
        <v>1587</v>
      </c>
      <c r="E140" s="3">
        <v>44978.539884259262</v>
      </c>
      <c r="F140" s="4" t="s">
        <v>53</v>
      </c>
      <c r="I140" s="4" t="s">
        <v>1588</v>
      </c>
      <c r="J140" s="4" t="s">
        <v>1383</v>
      </c>
      <c r="K140" s="4" t="s">
        <v>57</v>
      </c>
      <c r="L140" s="4" t="s">
        <v>58</v>
      </c>
      <c r="M140" s="4" t="s">
        <v>59</v>
      </c>
      <c r="N140" s="4" t="s">
        <v>60</v>
      </c>
      <c r="O140" s="4" t="s">
        <v>1384</v>
      </c>
      <c r="P140" s="4" t="s">
        <v>14</v>
      </c>
      <c r="Q140" s="4" t="s">
        <v>1578</v>
      </c>
      <c r="R140" s="4" t="s">
        <v>1589</v>
      </c>
      <c r="S140">
        <v>3</v>
      </c>
      <c r="T140">
        <v>3</v>
      </c>
      <c r="U140">
        <v>2</v>
      </c>
      <c r="V140" s="4" t="s">
        <v>1590</v>
      </c>
      <c r="W140" s="4" t="s">
        <v>116</v>
      </c>
      <c r="X140" s="4" t="s">
        <v>65</v>
      </c>
      <c r="Z140" s="4" t="s">
        <v>65</v>
      </c>
      <c r="AC140" s="4" t="s">
        <v>1591</v>
      </c>
      <c r="AD140" s="4" t="s">
        <v>37</v>
      </c>
      <c r="AE140" s="4" t="s">
        <v>67</v>
      </c>
      <c r="AF140">
        <v>2</v>
      </c>
      <c r="AG140">
        <v>250</v>
      </c>
      <c r="AH140" s="4" t="s">
        <v>147</v>
      </c>
      <c r="AJ140" s="4" t="s">
        <v>1592</v>
      </c>
      <c r="AL140">
        <v>1</v>
      </c>
      <c r="AM140">
        <v>2</v>
      </c>
      <c r="AN140">
        <v>0</v>
      </c>
      <c r="AO140" s="4" t="s">
        <v>71</v>
      </c>
      <c r="AP140" s="4" t="s">
        <v>1390</v>
      </c>
      <c r="AQ140" s="4" t="s">
        <v>134</v>
      </c>
      <c r="AR140" t="b">
        <v>0</v>
      </c>
      <c r="AU140" s="4" t="s">
        <v>74</v>
      </c>
      <c r="AV140">
        <v>1</v>
      </c>
      <c r="AW140" s="4" t="s">
        <v>1593</v>
      </c>
      <c r="AX140" s="4" t="s">
        <v>1594</v>
      </c>
      <c r="AY140" s="4" t="s">
        <v>1595</v>
      </c>
    </row>
    <row r="141" spans="1:51" ht="32.1" customHeight="1" x14ac:dyDescent="0.25">
      <c r="A141" s="6">
        <v>140</v>
      </c>
      <c r="B141" s="3">
        <v>45049.899085648147</v>
      </c>
      <c r="C141" s="4" t="s">
        <v>139</v>
      </c>
      <c r="D141" s="4" t="s">
        <v>1596</v>
      </c>
      <c r="E141" s="3">
        <v>44978.492048611108</v>
      </c>
      <c r="F141" s="4" t="s">
        <v>139</v>
      </c>
      <c r="I141" s="4" t="s">
        <v>1597</v>
      </c>
      <c r="J141" s="4" t="s">
        <v>1383</v>
      </c>
      <c r="K141" s="4" t="s">
        <v>57</v>
      </c>
      <c r="L141" s="4" t="s">
        <v>58</v>
      </c>
      <c r="M141" s="4" t="s">
        <v>59</v>
      </c>
      <c r="N141" s="4" t="s">
        <v>60</v>
      </c>
      <c r="O141" s="4" t="s">
        <v>1384</v>
      </c>
      <c r="P141" s="4" t="s">
        <v>14</v>
      </c>
      <c r="Q141" s="4" t="s">
        <v>1598</v>
      </c>
      <c r="R141" s="4" t="s">
        <v>922</v>
      </c>
      <c r="S141">
        <v>1</v>
      </c>
      <c r="T141">
        <v>1</v>
      </c>
      <c r="U141">
        <v>2</v>
      </c>
      <c r="V141" s="4" t="s">
        <v>1599</v>
      </c>
      <c r="W141" s="4" t="s">
        <v>116</v>
      </c>
      <c r="X141" s="4" t="s">
        <v>65</v>
      </c>
      <c r="Z141" s="4" t="s">
        <v>65</v>
      </c>
      <c r="AC141" s="4" t="s">
        <v>1600</v>
      </c>
      <c r="AD141" s="4" t="s">
        <v>37</v>
      </c>
      <c r="AE141" s="4" t="s">
        <v>67</v>
      </c>
      <c r="AF141">
        <v>1</v>
      </c>
      <c r="AG141">
        <v>150</v>
      </c>
      <c r="AH141" s="4" t="s">
        <v>147</v>
      </c>
      <c r="AJ141" s="4" t="s">
        <v>1601</v>
      </c>
      <c r="AL141">
        <v>1</v>
      </c>
      <c r="AM141">
        <v>0</v>
      </c>
      <c r="AN141">
        <v>0</v>
      </c>
      <c r="AO141" s="4" t="s">
        <v>37</v>
      </c>
      <c r="AP141" s="4" t="s">
        <v>1390</v>
      </c>
      <c r="AQ141" s="4" t="s">
        <v>73</v>
      </c>
      <c r="AR141" t="b">
        <v>0</v>
      </c>
      <c r="AU141" s="4" t="s">
        <v>37</v>
      </c>
      <c r="AV141">
        <v>1</v>
      </c>
      <c r="AW141" s="4" t="s">
        <v>1602</v>
      </c>
      <c r="AX141" s="4" t="s">
        <v>1603</v>
      </c>
      <c r="AY141" s="4" t="s">
        <v>1604</v>
      </c>
    </row>
    <row r="142" spans="1:51" ht="32.1" hidden="1" customHeight="1" x14ac:dyDescent="0.25">
      <c r="A142" s="6">
        <v>141</v>
      </c>
      <c r="B142" s="3">
        <v>45049.899085648147</v>
      </c>
      <c r="C142" s="4" t="s">
        <v>711</v>
      </c>
      <c r="D142" s="4" t="s">
        <v>1605</v>
      </c>
      <c r="E142" s="3">
        <v>44978.47515046296</v>
      </c>
      <c r="F142" s="4" t="s">
        <v>169</v>
      </c>
      <c r="I142" s="4" t="s">
        <v>1606</v>
      </c>
      <c r="J142" s="4" t="s">
        <v>1383</v>
      </c>
      <c r="K142" s="4" t="s">
        <v>57</v>
      </c>
      <c r="L142" s="4" t="s">
        <v>58</v>
      </c>
      <c r="M142" s="4" t="s">
        <v>59</v>
      </c>
      <c r="N142" s="4" t="s">
        <v>60</v>
      </c>
      <c r="O142" s="4" t="s">
        <v>1384</v>
      </c>
      <c r="P142" s="4" t="s">
        <v>14</v>
      </c>
      <c r="Q142" s="4" t="s">
        <v>1551</v>
      </c>
      <c r="R142" s="4" t="s">
        <v>144</v>
      </c>
      <c r="S142">
        <v>2</v>
      </c>
      <c r="T142">
        <v>2</v>
      </c>
      <c r="U142">
        <v>2</v>
      </c>
      <c r="V142" s="4" t="s">
        <v>1607</v>
      </c>
      <c r="W142" s="4" t="s">
        <v>116</v>
      </c>
      <c r="X142" s="4" t="s">
        <v>65</v>
      </c>
      <c r="Z142" s="4" t="s">
        <v>65</v>
      </c>
      <c r="AC142" s="4" t="s">
        <v>1608</v>
      </c>
      <c r="AD142" s="4" t="s">
        <v>37</v>
      </c>
      <c r="AE142" s="4" t="s">
        <v>67</v>
      </c>
      <c r="AF142">
        <v>1</v>
      </c>
      <c r="AG142">
        <v>150</v>
      </c>
      <c r="AH142" s="4" t="s">
        <v>68</v>
      </c>
      <c r="AJ142" s="4" t="s">
        <v>1609</v>
      </c>
      <c r="AL142">
        <v>1</v>
      </c>
      <c r="AM142">
        <v>1</v>
      </c>
      <c r="AN142">
        <v>0</v>
      </c>
      <c r="AO142" s="4" t="s">
        <v>71</v>
      </c>
      <c r="AP142" s="4" t="s">
        <v>1390</v>
      </c>
      <c r="AQ142" s="4" t="s">
        <v>134</v>
      </c>
      <c r="AR142" t="b">
        <v>0</v>
      </c>
      <c r="AU142" s="4" t="s">
        <v>74</v>
      </c>
      <c r="AV142">
        <v>1</v>
      </c>
      <c r="AW142" s="4" t="s">
        <v>1610</v>
      </c>
      <c r="AX142" s="4" t="s">
        <v>1611</v>
      </c>
      <c r="AY142" s="4" t="s">
        <v>1612</v>
      </c>
    </row>
    <row r="143" spans="1:51" ht="32.1" customHeight="1" x14ac:dyDescent="0.25">
      <c r="A143" s="6">
        <v>142</v>
      </c>
      <c r="B143" s="3">
        <v>45049.899074074077</v>
      </c>
      <c r="C143" s="4" t="s">
        <v>1613</v>
      </c>
      <c r="D143" s="4" t="s">
        <v>1614</v>
      </c>
      <c r="E143" s="3">
        <v>44980.687662037039</v>
      </c>
      <c r="F143" s="4" t="s">
        <v>169</v>
      </c>
      <c r="J143" s="4" t="s">
        <v>1383</v>
      </c>
      <c r="K143" s="4" t="s">
        <v>57</v>
      </c>
      <c r="L143" s="4" t="s">
        <v>58</v>
      </c>
      <c r="M143" s="4" t="s">
        <v>59</v>
      </c>
      <c r="N143" s="4" t="s">
        <v>60</v>
      </c>
      <c r="O143" s="4" t="s">
        <v>1384</v>
      </c>
      <c r="P143" s="4" t="s">
        <v>14</v>
      </c>
      <c r="Q143" s="4" t="s">
        <v>1615</v>
      </c>
      <c r="R143" s="4" t="s">
        <v>100</v>
      </c>
      <c r="S143">
        <v>1</v>
      </c>
      <c r="T143">
        <v>1</v>
      </c>
      <c r="U143">
        <v>2</v>
      </c>
      <c r="V143" s="4" t="s">
        <v>1616</v>
      </c>
      <c r="W143" s="4" t="s">
        <v>65</v>
      </c>
      <c r="X143" s="4" t="s">
        <v>193</v>
      </c>
      <c r="Z143" s="4" t="s">
        <v>65</v>
      </c>
      <c r="AC143" s="4" t="s">
        <v>1617</v>
      </c>
      <c r="AD143" s="4" t="s">
        <v>37</v>
      </c>
      <c r="AE143" s="4" t="s">
        <v>146</v>
      </c>
      <c r="AF143">
        <v>1</v>
      </c>
      <c r="AG143">
        <v>100</v>
      </c>
      <c r="AH143" s="4" t="s">
        <v>68</v>
      </c>
      <c r="AI143" s="4" t="s">
        <v>1618</v>
      </c>
      <c r="AJ143" s="4" t="s">
        <v>1619</v>
      </c>
      <c r="AL143">
        <v>1</v>
      </c>
      <c r="AM143">
        <v>0</v>
      </c>
      <c r="AN143">
        <v>0</v>
      </c>
      <c r="AO143" s="4" t="s">
        <v>37</v>
      </c>
      <c r="AP143" s="4" t="s">
        <v>1390</v>
      </c>
      <c r="AQ143" s="4" t="s">
        <v>73</v>
      </c>
      <c r="AR143" t="b">
        <v>0</v>
      </c>
      <c r="AU143" s="4" t="s">
        <v>37</v>
      </c>
      <c r="AV143">
        <v>1</v>
      </c>
      <c r="AW143" s="4" t="s">
        <v>1620</v>
      </c>
      <c r="AX143" s="4" t="s">
        <v>1621</v>
      </c>
      <c r="AY143" s="4" t="s">
        <v>1622</v>
      </c>
    </row>
    <row r="144" spans="1:51" ht="32.1" customHeight="1" x14ac:dyDescent="0.25">
      <c r="A144" s="6">
        <v>143</v>
      </c>
      <c r="B144" s="3">
        <v>45049.899074074077</v>
      </c>
      <c r="C144" s="4" t="s">
        <v>53</v>
      </c>
      <c r="D144" s="4" t="s">
        <v>1623</v>
      </c>
      <c r="E144" s="3">
        <v>44980.522048611114</v>
      </c>
      <c r="F144" s="4" t="s">
        <v>53</v>
      </c>
      <c r="I144" s="4" t="s">
        <v>1624</v>
      </c>
      <c r="J144" s="4" t="s">
        <v>1383</v>
      </c>
      <c r="K144" s="4" t="s">
        <v>57</v>
      </c>
      <c r="L144" s="4" t="s">
        <v>58</v>
      </c>
      <c r="M144" s="4" t="s">
        <v>59</v>
      </c>
      <c r="N144" s="4" t="s">
        <v>60</v>
      </c>
      <c r="O144" s="4" t="s">
        <v>1384</v>
      </c>
      <c r="P144" s="4" t="s">
        <v>14</v>
      </c>
      <c r="Q144" s="4" t="s">
        <v>1625</v>
      </c>
      <c r="R144" s="4" t="s">
        <v>191</v>
      </c>
      <c r="S144">
        <v>3</v>
      </c>
      <c r="T144">
        <v>3</v>
      </c>
      <c r="U144">
        <v>2</v>
      </c>
      <c r="V144" s="4" t="s">
        <v>1626</v>
      </c>
      <c r="W144" s="4" t="s">
        <v>1553</v>
      </c>
      <c r="X144" s="4" t="s">
        <v>65</v>
      </c>
      <c r="Z144" s="4" t="s">
        <v>65</v>
      </c>
      <c r="AC144" s="4" t="s">
        <v>1627</v>
      </c>
      <c r="AD144" s="4" t="s">
        <v>37</v>
      </c>
      <c r="AE144" s="4" t="s">
        <v>146</v>
      </c>
      <c r="AF144">
        <v>2</v>
      </c>
      <c r="AG144">
        <v>85</v>
      </c>
      <c r="AH144" s="4" t="s">
        <v>68</v>
      </c>
      <c r="AJ144" s="4" t="s">
        <v>1628</v>
      </c>
      <c r="AL144">
        <v>3</v>
      </c>
      <c r="AM144">
        <v>0</v>
      </c>
      <c r="AN144">
        <v>0</v>
      </c>
      <c r="AO144" s="4" t="s">
        <v>37</v>
      </c>
      <c r="AP144" s="4" t="s">
        <v>1390</v>
      </c>
      <c r="AQ144" s="4" t="s">
        <v>73</v>
      </c>
      <c r="AR144" t="b">
        <v>0</v>
      </c>
      <c r="AU144" s="4" t="s">
        <v>37</v>
      </c>
      <c r="AV144">
        <v>3</v>
      </c>
      <c r="AW144" s="4" t="s">
        <v>1629</v>
      </c>
      <c r="AX144" s="4" t="s">
        <v>1630</v>
      </c>
      <c r="AY144" s="4" t="s">
        <v>1631</v>
      </c>
    </row>
    <row r="145" spans="1:51" ht="32.1" customHeight="1" x14ac:dyDescent="0.25">
      <c r="A145" s="6">
        <v>144</v>
      </c>
      <c r="B145" s="3">
        <v>45049.899074074077</v>
      </c>
      <c r="C145" s="4" t="s">
        <v>214</v>
      </c>
      <c r="D145" s="4" t="s">
        <v>1632</v>
      </c>
      <c r="E145" s="3">
        <v>44979.636134259257</v>
      </c>
      <c r="F145" s="4" t="s">
        <v>53</v>
      </c>
      <c r="I145" s="4" t="s">
        <v>1633</v>
      </c>
      <c r="J145" s="4" t="s">
        <v>1383</v>
      </c>
      <c r="K145" s="4" t="s">
        <v>57</v>
      </c>
      <c r="L145" s="4" t="s">
        <v>58</v>
      </c>
      <c r="M145" s="4" t="s">
        <v>59</v>
      </c>
      <c r="N145" s="4" t="s">
        <v>60</v>
      </c>
      <c r="O145" s="4" t="s">
        <v>1384</v>
      </c>
      <c r="P145" s="4" t="s">
        <v>14</v>
      </c>
      <c r="Q145" s="4" t="s">
        <v>1634</v>
      </c>
      <c r="R145" s="4" t="s">
        <v>63</v>
      </c>
      <c r="S145">
        <v>1</v>
      </c>
      <c r="T145">
        <v>1</v>
      </c>
      <c r="U145">
        <v>2</v>
      </c>
      <c r="V145" s="4" t="s">
        <v>1635</v>
      </c>
      <c r="W145" s="4" t="s">
        <v>65</v>
      </c>
      <c r="X145" s="4" t="s">
        <v>65</v>
      </c>
      <c r="Z145" s="4" t="s">
        <v>65</v>
      </c>
      <c r="AC145" s="4" t="s">
        <v>1636</v>
      </c>
      <c r="AD145" s="4" t="s">
        <v>37</v>
      </c>
      <c r="AE145" s="4" t="s">
        <v>146</v>
      </c>
      <c r="AF145">
        <v>1</v>
      </c>
      <c r="AG145">
        <v>70</v>
      </c>
      <c r="AH145" s="4" t="s">
        <v>68</v>
      </c>
      <c r="AJ145" s="4" t="s">
        <v>1637</v>
      </c>
      <c r="AL145">
        <v>1</v>
      </c>
      <c r="AM145">
        <v>0</v>
      </c>
      <c r="AN145">
        <v>0</v>
      </c>
      <c r="AO145" s="4" t="s">
        <v>37</v>
      </c>
      <c r="AP145" s="4" t="s">
        <v>1390</v>
      </c>
      <c r="AQ145" s="4" t="s">
        <v>470</v>
      </c>
      <c r="AR145" t="b">
        <v>0</v>
      </c>
      <c r="AU145" s="4" t="s">
        <v>37</v>
      </c>
      <c r="AV145">
        <v>1</v>
      </c>
      <c r="AW145" s="4" t="s">
        <v>1638</v>
      </c>
      <c r="AX145" s="4" t="s">
        <v>1639</v>
      </c>
      <c r="AY145" s="4" t="s">
        <v>1640</v>
      </c>
    </row>
    <row r="146" spans="1:51" ht="32.1" hidden="1" customHeight="1" x14ac:dyDescent="0.25">
      <c r="A146" s="6">
        <v>145</v>
      </c>
      <c r="B146" s="3">
        <v>45049.899062500001</v>
      </c>
      <c r="C146" s="4" t="s">
        <v>266</v>
      </c>
      <c r="D146" s="4" t="s">
        <v>1641</v>
      </c>
      <c r="E146" s="3">
        <v>44978.549942129626</v>
      </c>
      <c r="F146" s="4" t="s">
        <v>53</v>
      </c>
      <c r="I146" s="4" t="s">
        <v>1642</v>
      </c>
      <c r="J146" s="4" t="s">
        <v>1383</v>
      </c>
      <c r="K146" s="4" t="s">
        <v>57</v>
      </c>
      <c r="L146" s="4" t="s">
        <v>58</v>
      </c>
      <c r="M146" s="4" t="s">
        <v>59</v>
      </c>
      <c r="N146" s="4" t="s">
        <v>60</v>
      </c>
      <c r="O146" s="4" t="s">
        <v>1384</v>
      </c>
      <c r="P146" s="4" t="s">
        <v>14</v>
      </c>
      <c r="Q146" s="4" t="s">
        <v>1643</v>
      </c>
      <c r="R146" s="4" t="s">
        <v>922</v>
      </c>
      <c r="S146">
        <v>1</v>
      </c>
      <c r="T146">
        <v>1</v>
      </c>
      <c r="U146">
        <v>2</v>
      </c>
      <c r="V146" s="4" t="s">
        <v>1644</v>
      </c>
      <c r="W146" s="4" t="s">
        <v>116</v>
      </c>
      <c r="X146" s="4" t="s">
        <v>65</v>
      </c>
      <c r="Z146" s="4" t="s">
        <v>65</v>
      </c>
      <c r="AC146" s="4" t="s">
        <v>1645</v>
      </c>
      <c r="AD146" s="4" t="s">
        <v>37</v>
      </c>
      <c r="AE146" s="4" t="s">
        <v>67</v>
      </c>
      <c r="AF146">
        <v>2</v>
      </c>
      <c r="AG146">
        <v>250</v>
      </c>
      <c r="AH146" s="4" t="s">
        <v>312</v>
      </c>
      <c r="AJ146" s="4" t="s">
        <v>1646</v>
      </c>
      <c r="AL146">
        <v>1</v>
      </c>
      <c r="AM146">
        <v>0</v>
      </c>
      <c r="AN146">
        <v>0</v>
      </c>
      <c r="AO146" s="4" t="s">
        <v>37</v>
      </c>
      <c r="AP146" s="4" t="s">
        <v>1390</v>
      </c>
      <c r="AQ146" s="4" t="s">
        <v>134</v>
      </c>
      <c r="AR146" t="b">
        <v>0</v>
      </c>
      <c r="AU146" s="4" t="s">
        <v>37</v>
      </c>
      <c r="AV146">
        <v>1</v>
      </c>
      <c r="AW146" s="4" t="s">
        <v>1647</v>
      </c>
      <c r="AX146" s="4" t="s">
        <v>1648</v>
      </c>
      <c r="AY146" s="4" t="s">
        <v>1649</v>
      </c>
    </row>
    <row r="147" spans="1:51" ht="32.1" hidden="1" customHeight="1" x14ac:dyDescent="0.25">
      <c r="A147" s="6">
        <v>146</v>
      </c>
      <c r="B147" s="3">
        <v>45049.899062500001</v>
      </c>
      <c r="C147" s="4" t="s">
        <v>139</v>
      </c>
      <c r="D147" s="4" t="s">
        <v>1650</v>
      </c>
      <c r="E147" s="3">
        <v>44979.591469907406</v>
      </c>
      <c r="F147" s="4" t="s">
        <v>139</v>
      </c>
      <c r="I147" s="4" t="s">
        <v>1651</v>
      </c>
      <c r="J147" s="4" t="s">
        <v>1383</v>
      </c>
      <c r="K147" s="4" t="s">
        <v>57</v>
      </c>
      <c r="L147" s="4" t="s">
        <v>58</v>
      </c>
      <c r="M147" s="4" t="s">
        <v>59</v>
      </c>
      <c r="N147" s="4" t="s">
        <v>60</v>
      </c>
      <c r="O147" s="4" t="s">
        <v>1384</v>
      </c>
      <c r="P147" s="4" t="s">
        <v>14</v>
      </c>
      <c r="Q147" s="4" t="s">
        <v>1652</v>
      </c>
      <c r="R147" s="4" t="s">
        <v>1653</v>
      </c>
      <c r="S147">
        <v>2</v>
      </c>
      <c r="T147">
        <v>2</v>
      </c>
      <c r="U147">
        <v>2</v>
      </c>
      <c r="V147" s="4" t="s">
        <v>1654</v>
      </c>
      <c r="W147" s="4" t="s">
        <v>65</v>
      </c>
      <c r="X147" s="4" t="s">
        <v>65</v>
      </c>
      <c r="Z147" s="4" t="s">
        <v>65</v>
      </c>
      <c r="AC147" s="4" t="s">
        <v>1655</v>
      </c>
      <c r="AD147" s="4" t="s">
        <v>37</v>
      </c>
      <c r="AE147" s="4" t="s">
        <v>146</v>
      </c>
      <c r="AF147">
        <v>2</v>
      </c>
      <c r="AG147">
        <v>100</v>
      </c>
      <c r="AH147" s="4" t="s">
        <v>68</v>
      </c>
      <c r="AI147" s="4" t="s">
        <v>1656</v>
      </c>
      <c r="AJ147" s="4" t="s">
        <v>1657</v>
      </c>
      <c r="AL147">
        <v>2</v>
      </c>
      <c r="AM147">
        <v>0</v>
      </c>
      <c r="AN147">
        <v>0</v>
      </c>
      <c r="AO147" s="4" t="s">
        <v>37</v>
      </c>
      <c r="AP147" s="4" t="s">
        <v>1573</v>
      </c>
      <c r="AQ147" s="4" t="s">
        <v>134</v>
      </c>
      <c r="AR147" t="b">
        <v>0</v>
      </c>
      <c r="AU147" s="4" t="s">
        <v>37</v>
      </c>
      <c r="AV147">
        <v>2</v>
      </c>
      <c r="AW147" s="4" t="s">
        <v>1658</v>
      </c>
      <c r="AY147" s="4" t="s">
        <v>1659</v>
      </c>
    </row>
    <row r="148" spans="1:51" ht="32.1" customHeight="1" x14ac:dyDescent="0.25">
      <c r="A148" s="6">
        <v>147</v>
      </c>
      <c r="B148" s="3">
        <v>45049.899050925924</v>
      </c>
      <c r="C148" s="4" t="s">
        <v>53</v>
      </c>
      <c r="D148" s="4" t="s">
        <v>1660</v>
      </c>
      <c r="E148" s="3">
        <v>44980.440509259257</v>
      </c>
      <c r="F148" s="4" t="s">
        <v>53</v>
      </c>
      <c r="I148" s="4" t="s">
        <v>1661</v>
      </c>
      <c r="J148" s="4" t="s">
        <v>1383</v>
      </c>
      <c r="K148" s="4" t="s">
        <v>57</v>
      </c>
      <c r="L148" s="4" t="s">
        <v>58</v>
      </c>
      <c r="M148" s="4" t="s">
        <v>59</v>
      </c>
      <c r="N148" s="4" t="s">
        <v>60</v>
      </c>
      <c r="O148" s="4" t="s">
        <v>1384</v>
      </c>
      <c r="P148" s="4" t="s">
        <v>14</v>
      </c>
      <c r="Q148" s="4" t="s">
        <v>1662</v>
      </c>
      <c r="R148" s="4" t="s">
        <v>321</v>
      </c>
      <c r="S148">
        <v>2</v>
      </c>
      <c r="T148">
        <v>2</v>
      </c>
      <c r="U148">
        <v>2</v>
      </c>
      <c r="V148" s="4" t="s">
        <v>1663</v>
      </c>
      <c r="W148" s="4" t="s">
        <v>116</v>
      </c>
      <c r="X148" s="4" t="s">
        <v>65</v>
      </c>
      <c r="Z148" s="4" t="s">
        <v>65</v>
      </c>
      <c r="AC148" s="4" t="s">
        <v>1664</v>
      </c>
      <c r="AD148" s="4" t="s">
        <v>37</v>
      </c>
      <c r="AE148" s="4" t="s">
        <v>146</v>
      </c>
      <c r="AF148">
        <v>1</v>
      </c>
      <c r="AG148">
        <v>90</v>
      </c>
      <c r="AH148" s="4" t="s">
        <v>68</v>
      </c>
      <c r="AI148" s="4" t="s">
        <v>1665</v>
      </c>
      <c r="AJ148" s="4" t="s">
        <v>1666</v>
      </c>
      <c r="AL148">
        <v>1</v>
      </c>
      <c r="AM148">
        <v>1</v>
      </c>
      <c r="AN148">
        <v>0</v>
      </c>
      <c r="AO148" s="4" t="s">
        <v>71</v>
      </c>
      <c r="AP148" s="4" t="s">
        <v>1573</v>
      </c>
      <c r="AQ148" s="4" t="s">
        <v>73</v>
      </c>
      <c r="AR148" t="b">
        <v>0</v>
      </c>
      <c r="AU148" s="4" t="s">
        <v>74</v>
      </c>
      <c r="AV148">
        <v>1</v>
      </c>
      <c r="AW148" s="4" t="s">
        <v>1667</v>
      </c>
      <c r="AY148" s="4" t="s">
        <v>1668</v>
      </c>
    </row>
    <row r="149" spans="1:51" ht="32.1" customHeight="1" x14ac:dyDescent="0.25">
      <c r="A149" s="6">
        <v>148</v>
      </c>
      <c r="B149" s="3">
        <v>45049.899050925924</v>
      </c>
      <c r="C149" s="4" t="s">
        <v>292</v>
      </c>
      <c r="D149" s="4" t="s">
        <v>1669</v>
      </c>
      <c r="E149" s="3">
        <v>44980.428148148145</v>
      </c>
      <c r="F149" s="4" t="s">
        <v>169</v>
      </c>
      <c r="I149" s="4" t="s">
        <v>1670</v>
      </c>
      <c r="J149" s="4" t="s">
        <v>1383</v>
      </c>
      <c r="K149" s="4" t="s">
        <v>57</v>
      </c>
      <c r="L149" s="4" t="s">
        <v>58</v>
      </c>
      <c r="M149" s="4" t="s">
        <v>59</v>
      </c>
      <c r="N149" s="4" t="s">
        <v>60</v>
      </c>
      <c r="O149" s="4" t="s">
        <v>1384</v>
      </c>
      <c r="P149" s="4" t="s">
        <v>14</v>
      </c>
      <c r="Q149" s="4" t="s">
        <v>1662</v>
      </c>
      <c r="R149" s="4" t="s">
        <v>63</v>
      </c>
      <c r="S149">
        <v>1</v>
      </c>
      <c r="T149">
        <v>1</v>
      </c>
      <c r="U149">
        <v>2</v>
      </c>
      <c r="V149" s="4" t="s">
        <v>1671</v>
      </c>
      <c r="W149" s="4" t="s">
        <v>116</v>
      </c>
      <c r="X149" s="4" t="s">
        <v>65</v>
      </c>
      <c r="Z149" s="4" t="s">
        <v>65</v>
      </c>
      <c r="AC149" s="4" t="s">
        <v>1672</v>
      </c>
      <c r="AD149" s="4" t="s">
        <v>37</v>
      </c>
      <c r="AE149" s="4" t="s">
        <v>67</v>
      </c>
      <c r="AF149">
        <v>1</v>
      </c>
      <c r="AG149">
        <v>105</v>
      </c>
      <c r="AH149" s="4" t="s">
        <v>68</v>
      </c>
      <c r="AI149" s="4" t="s">
        <v>1673</v>
      </c>
      <c r="AJ149" s="4" t="s">
        <v>1674</v>
      </c>
      <c r="AL149">
        <v>1</v>
      </c>
      <c r="AM149">
        <v>0</v>
      </c>
      <c r="AN149">
        <v>0</v>
      </c>
      <c r="AO149" s="4" t="s">
        <v>37</v>
      </c>
      <c r="AP149" s="4" t="s">
        <v>1573</v>
      </c>
      <c r="AQ149" s="4" t="s">
        <v>73</v>
      </c>
      <c r="AR149" t="b">
        <v>0</v>
      </c>
      <c r="AU149" s="4" t="s">
        <v>37</v>
      </c>
      <c r="AV149">
        <v>1</v>
      </c>
      <c r="AW149" s="4" t="s">
        <v>1675</v>
      </c>
      <c r="AY149" s="4" t="s">
        <v>1676</v>
      </c>
    </row>
    <row r="150" spans="1:51" ht="32.1" customHeight="1" x14ac:dyDescent="0.25">
      <c r="A150" s="6">
        <v>149</v>
      </c>
      <c r="B150" s="3">
        <v>45049.899050925924</v>
      </c>
      <c r="C150" s="4" t="s">
        <v>139</v>
      </c>
      <c r="D150" s="4" t="s">
        <v>1677</v>
      </c>
      <c r="E150" s="3">
        <v>44979.59474537037</v>
      </c>
      <c r="F150" s="4" t="s">
        <v>139</v>
      </c>
      <c r="I150" s="4" t="s">
        <v>1678</v>
      </c>
      <c r="J150" s="4" t="s">
        <v>1383</v>
      </c>
      <c r="K150" s="4" t="s">
        <v>57</v>
      </c>
      <c r="L150" s="4" t="s">
        <v>58</v>
      </c>
      <c r="M150" s="4" t="s">
        <v>59</v>
      </c>
      <c r="N150" s="4" t="s">
        <v>60</v>
      </c>
      <c r="O150" s="4" t="s">
        <v>1384</v>
      </c>
      <c r="P150" s="4" t="s">
        <v>14</v>
      </c>
      <c r="Q150" s="4" t="s">
        <v>1679</v>
      </c>
      <c r="R150" s="4" t="s">
        <v>284</v>
      </c>
      <c r="S150">
        <v>2</v>
      </c>
      <c r="T150">
        <v>2</v>
      </c>
      <c r="U150">
        <v>2</v>
      </c>
      <c r="V150" s="4" t="s">
        <v>1680</v>
      </c>
      <c r="W150" s="4" t="s">
        <v>65</v>
      </c>
      <c r="X150" s="4" t="s">
        <v>65</v>
      </c>
      <c r="Z150" s="4" t="s">
        <v>65</v>
      </c>
      <c r="AC150" s="4" t="s">
        <v>1681</v>
      </c>
      <c r="AD150" s="4" t="s">
        <v>37</v>
      </c>
      <c r="AE150" s="4" t="s">
        <v>146</v>
      </c>
      <c r="AF150">
        <v>2</v>
      </c>
      <c r="AG150">
        <v>90</v>
      </c>
      <c r="AH150" s="4" t="s">
        <v>68</v>
      </c>
      <c r="AJ150" s="4" t="s">
        <v>1682</v>
      </c>
      <c r="AL150">
        <v>2</v>
      </c>
      <c r="AM150">
        <v>0</v>
      </c>
      <c r="AN150">
        <v>0</v>
      </c>
      <c r="AO150" s="4" t="s">
        <v>37</v>
      </c>
      <c r="AP150" s="4" t="s">
        <v>1573</v>
      </c>
      <c r="AQ150" s="4" t="s">
        <v>73</v>
      </c>
      <c r="AR150" t="b">
        <v>0</v>
      </c>
      <c r="AU150" s="4" t="s">
        <v>37</v>
      </c>
      <c r="AV150">
        <v>2</v>
      </c>
      <c r="AW150" s="4" t="s">
        <v>1683</v>
      </c>
      <c r="AY150" s="4" t="s">
        <v>1684</v>
      </c>
    </row>
    <row r="151" spans="1:51" ht="32.1" hidden="1" customHeight="1" x14ac:dyDescent="0.25">
      <c r="A151" s="6">
        <v>150</v>
      </c>
      <c r="B151" s="3">
        <v>45049.899039351854</v>
      </c>
      <c r="C151" s="4" t="s">
        <v>53</v>
      </c>
      <c r="D151" s="4" t="s">
        <v>1685</v>
      </c>
      <c r="E151" s="3">
        <v>44980.406678240739</v>
      </c>
      <c r="F151" s="4" t="s">
        <v>53</v>
      </c>
      <c r="I151" s="4" t="s">
        <v>1686</v>
      </c>
      <c r="J151" s="4" t="s">
        <v>1383</v>
      </c>
      <c r="K151" s="4" t="s">
        <v>57</v>
      </c>
      <c r="L151" s="4" t="s">
        <v>58</v>
      </c>
      <c r="M151" s="4" t="s">
        <v>59</v>
      </c>
      <c r="N151" s="4" t="s">
        <v>60</v>
      </c>
      <c r="O151" s="4" t="s">
        <v>1384</v>
      </c>
      <c r="P151" s="4" t="s">
        <v>14</v>
      </c>
      <c r="Q151" s="4" t="s">
        <v>1687</v>
      </c>
      <c r="R151" s="4" t="s">
        <v>1688</v>
      </c>
      <c r="S151">
        <v>3</v>
      </c>
      <c r="T151">
        <v>3</v>
      </c>
      <c r="U151">
        <v>2</v>
      </c>
      <c r="V151" s="4" t="s">
        <v>1689</v>
      </c>
      <c r="W151" s="4" t="s">
        <v>65</v>
      </c>
      <c r="X151" s="4" t="s">
        <v>193</v>
      </c>
      <c r="Z151" s="4" t="s">
        <v>65</v>
      </c>
      <c r="AC151" s="4" t="s">
        <v>1690</v>
      </c>
      <c r="AD151" s="4" t="s">
        <v>37</v>
      </c>
      <c r="AE151" s="4" t="s">
        <v>67</v>
      </c>
      <c r="AF151">
        <v>2</v>
      </c>
      <c r="AG151">
        <v>90</v>
      </c>
      <c r="AH151" s="4" t="s">
        <v>68</v>
      </c>
      <c r="AI151" s="4" t="s">
        <v>1691</v>
      </c>
      <c r="AJ151" s="4" t="s">
        <v>1692</v>
      </c>
      <c r="AL151">
        <v>3</v>
      </c>
      <c r="AM151">
        <v>0</v>
      </c>
      <c r="AN151">
        <v>0</v>
      </c>
      <c r="AO151" s="4" t="s">
        <v>37</v>
      </c>
      <c r="AP151" s="4" t="s">
        <v>1573</v>
      </c>
      <c r="AQ151" s="4" t="s">
        <v>134</v>
      </c>
      <c r="AR151" t="b">
        <v>0</v>
      </c>
      <c r="AU151" s="4" t="s">
        <v>37</v>
      </c>
      <c r="AV151">
        <v>3</v>
      </c>
      <c r="AW151" s="4" t="s">
        <v>1693</v>
      </c>
      <c r="AY151" s="4" t="s">
        <v>1694</v>
      </c>
    </row>
    <row r="152" spans="1:51" ht="32.1" hidden="1" customHeight="1" x14ac:dyDescent="0.25">
      <c r="A152" s="6">
        <v>151</v>
      </c>
      <c r="B152" s="3">
        <v>45049.898912037039</v>
      </c>
      <c r="C152" s="4" t="s">
        <v>169</v>
      </c>
      <c r="F152" s="4" t="s">
        <v>169</v>
      </c>
      <c r="I152" s="4" t="s">
        <v>1695</v>
      </c>
      <c r="J152" s="4" t="s">
        <v>1696</v>
      </c>
      <c r="K152" s="4" t="s">
        <v>57</v>
      </c>
      <c r="L152" s="4" t="s">
        <v>58</v>
      </c>
      <c r="M152" s="4" t="s">
        <v>59</v>
      </c>
      <c r="N152" s="4" t="s">
        <v>60</v>
      </c>
      <c r="O152" s="4" t="s">
        <v>1697</v>
      </c>
      <c r="P152" s="4" t="s">
        <v>14</v>
      </c>
      <c r="Q152" s="4" t="s">
        <v>1698</v>
      </c>
      <c r="R152" s="4" t="s">
        <v>63</v>
      </c>
      <c r="S152">
        <v>1</v>
      </c>
      <c r="T152">
        <v>1</v>
      </c>
      <c r="U152">
        <v>1</v>
      </c>
      <c r="V152" s="4" t="s">
        <v>1699</v>
      </c>
      <c r="X152" s="4" t="s">
        <v>65</v>
      </c>
      <c r="Z152" s="4" t="s">
        <v>65</v>
      </c>
      <c r="AD152" s="4" t="s">
        <v>37</v>
      </c>
      <c r="AE152" s="4" t="s">
        <v>146</v>
      </c>
      <c r="AF152">
        <v>2</v>
      </c>
      <c r="AG152">
        <v>130</v>
      </c>
      <c r="AH152" s="4" t="s">
        <v>147</v>
      </c>
      <c r="AJ152" s="4" t="s">
        <v>1700</v>
      </c>
      <c r="AL152">
        <v>1</v>
      </c>
      <c r="AM152">
        <v>0</v>
      </c>
      <c r="AN152">
        <v>0</v>
      </c>
      <c r="AO152" s="4" t="s">
        <v>37</v>
      </c>
      <c r="AP152" s="4" t="s">
        <v>1701</v>
      </c>
      <c r="AQ152" s="4" t="s">
        <v>134</v>
      </c>
      <c r="AR152" t="b">
        <v>0</v>
      </c>
      <c r="AU152" s="4" t="s">
        <v>37</v>
      </c>
      <c r="AV152">
        <v>1</v>
      </c>
      <c r="AW152" s="4" t="s">
        <v>1702</v>
      </c>
      <c r="AX152" s="4" t="s">
        <v>1703</v>
      </c>
      <c r="AY152" s="4" t="s">
        <v>1704</v>
      </c>
    </row>
    <row r="153" spans="1:51" ht="32.1" hidden="1" customHeight="1" x14ac:dyDescent="0.25">
      <c r="A153" s="6">
        <v>152</v>
      </c>
      <c r="B153" s="3">
        <v>45049.898888888885</v>
      </c>
      <c r="C153" s="4" t="s">
        <v>214</v>
      </c>
      <c r="D153" s="4" t="s">
        <v>1705</v>
      </c>
      <c r="E153" s="3">
        <v>44980.672754629632</v>
      </c>
      <c r="F153" s="4" t="s">
        <v>53</v>
      </c>
      <c r="I153" s="4" t="s">
        <v>1706</v>
      </c>
      <c r="J153" s="4" t="s">
        <v>1696</v>
      </c>
      <c r="K153" s="4" t="s">
        <v>57</v>
      </c>
      <c r="L153" s="4" t="s">
        <v>58</v>
      </c>
      <c r="M153" s="4" t="s">
        <v>59</v>
      </c>
      <c r="N153" s="4" t="s">
        <v>60</v>
      </c>
      <c r="O153" s="4" t="s">
        <v>1697</v>
      </c>
      <c r="P153" s="4" t="s">
        <v>14</v>
      </c>
      <c r="Q153" s="4" t="s">
        <v>1698</v>
      </c>
      <c r="R153" s="4" t="s">
        <v>1707</v>
      </c>
      <c r="S153">
        <v>5</v>
      </c>
      <c r="T153">
        <v>5</v>
      </c>
      <c r="U153">
        <v>2</v>
      </c>
      <c r="V153" s="4" t="s">
        <v>1708</v>
      </c>
      <c r="W153" s="4" t="s">
        <v>65</v>
      </c>
      <c r="X153" s="4" t="s">
        <v>65</v>
      </c>
      <c r="Z153" s="4" t="s">
        <v>65</v>
      </c>
      <c r="AC153" s="4" t="s">
        <v>1709</v>
      </c>
      <c r="AD153" s="4" t="s">
        <v>37</v>
      </c>
      <c r="AE153" s="4" t="s">
        <v>67</v>
      </c>
      <c r="AF153">
        <v>2</v>
      </c>
      <c r="AG153">
        <v>120</v>
      </c>
      <c r="AH153" s="4" t="s">
        <v>68</v>
      </c>
      <c r="AI153" s="4" t="s">
        <v>1710</v>
      </c>
      <c r="AJ153" s="4" t="s">
        <v>1711</v>
      </c>
      <c r="AL153">
        <v>1</v>
      </c>
      <c r="AM153">
        <v>4</v>
      </c>
      <c r="AN153">
        <v>0</v>
      </c>
      <c r="AO153" s="4" t="s">
        <v>71</v>
      </c>
      <c r="AP153" s="4" t="s">
        <v>1701</v>
      </c>
      <c r="AQ153" s="4" t="s">
        <v>939</v>
      </c>
      <c r="AR153" t="b">
        <v>0</v>
      </c>
      <c r="AU153" s="4" t="s">
        <v>74</v>
      </c>
      <c r="AV153">
        <v>1</v>
      </c>
      <c r="AW153" s="4" t="s">
        <v>1712</v>
      </c>
      <c r="AX153" s="4" t="s">
        <v>1713</v>
      </c>
      <c r="AY153" s="4" t="s">
        <v>1714</v>
      </c>
    </row>
    <row r="154" spans="1:51" ht="32.1" hidden="1" customHeight="1" x14ac:dyDescent="0.25">
      <c r="A154" s="6">
        <v>153</v>
      </c>
      <c r="B154" s="3">
        <v>45049.898877314816</v>
      </c>
      <c r="C154" s="4" t="s">
        <v>167</v>
      </c>
      <c r="D154" s="4" t="s">
        <v>1715</v>
      </c>
      <c r="E154" s="3">
        <v>44982.522361111114</v>
      </c>
      <c r="F154" s="4" t="s">
        <v>169</v>
      </c>
      <c r="I154" s="4" t="s">
        <v>1716</v>
      </c>
      <c r="J154" s="4" t="s">
        <v>1696</v>
      </c>
      <c r="K154" s="4" t="s">
        <v>57</v>
      </c>
      <c r="L154" s="4" t="s">
        <v>58</v>
      </c>
      <c r="M154" s="4" t="s">
        <v>59</v>
      </c>
      <c r="N154" s="4" t="s">
        <v>60</v>
      </c>
      <c r="O154" s="4" t="s">
        <v>1697</v>
      </c>
      <c r="P154" s="4" t="s">
        <v>14</v>
      </c>
      <c r="Q154" s="4" t="s">
        <v>1698</v>
      </c>
      <c r="R154" s="4" t="s">
        <v>1108</v>
      </c>
      <c r="S154">
        <v>3</v>
      </c>
      <c r="T154">
        <v>3</v>
      </c>
      <c r="U154">
        <v>2</v>
      </c>
      <c r="V154" s="4" t="s">
        <v>1717</v>
      </c>
      <c r="W154" s="4" t="s">
        <v>65</v>
      </c>
      <c r="X154" s="4" t="s">
        <v>193</v>
      </c>
      <c r="Z154" s="4" t="s">
        <v>65</v>
      </c>
      <c r="AC154" s="4" t="s">
        <v>1718</v>
      </c>
      <c r="AD154" s="4" t="s">
        <v>37</v>
      </c>
      <c r="AE154" s="4" t="s">
        <v>67</v>
      </c>
      <c r="AF154">
        <v>2</v>
      </c>
      <c r="AG154">
        <v>120</v>
      </c>
      <c r="AH154" s="4" t="s">
        <v>68</v>
      </c>
      <c r="AI154" s="4" t="s">
        <v>1719</v>
      </c>
      <c r="AJ154" s="4" t="s">
        <v>1720</v>
      </c>
      <c r="AL154">
        <v>1</v>
      </c>
      <c r="AM154">
        <v>2</v>
      </c>
      <c r="AN154">
        <v>0</v>
      </c>
      <c r="AO154" s="4" t="s">
        <v>71</v>
      </c>
      <c r="AP154" s="4" t="s">
        <v>1701</v>
      </c>
      <c r="AQ154" s="4" t="s">
        <v>939</v>
      </c>
      <c r="AR154" t="b">
        <v>0</v>
      </c>
      <c r="AU154" s="4" t="s">
        <v>74</v>
      </c>
      <c r="AV154">
        <v>1</v>
      </c>
      <c r="AW154" s="4" t="s">
        <v>1721</v>
      </c>
      <c r="AY154" s="4" t="s">
        <v>1722</v>
      </c>
    </row>
    <row r="155" spans="1:51" ht="32.1" hidden="1" customHeight="1" x14ac:dyDescent="0.25">
      <c r="A155" s="6">
        <v>154</v>
      </c>
      <c r="B155" s="3">
        <v>45049.898865740739</v>
      </c>
      <c r="C155" s="4" t="s">
        <v>1723</v>
      </c>
      <c r="D155" s="4" t="s">
        <v>1724</v>
      </c>
      <c r="E155" s="3">
        <v>44979.705636574072</v>
      </c>
      <c r="F155" s="4" t="s">
        <v>96</v>
      </c>
      <c r="J155" s="4" t="s">
        <v>1696</v>
      </c>
      <c r="K155" s="4" t="s">
        <v>57</v>
      </c>
      <c r="L155" s="4" t="s">
        <v>58</v>
      </c>
      <c r="M155" s="4" t="s">
        <v>59</v>
      </c>
      <c r="N155" s="4" t="s">
        <v>60</v>
      </c>
      <c r="O155" s="4" t="s">
        <v>1697</v>
      </c>
      <c r="P155" s="4" t="s">
        <v>14</v>
      </c>
      <c r="Q155" s="4" t="s">
        <v>1725</v>
      </c>
      <c r="R155" s="4" t="s">
        <v>1726</v>
      </c>
      <c r="S155">
        <v>2</v>
      </c>
      <c r="T155">
        <v>2</v>
      </c>
      <c r="U155">
        <v>2</v>
      </c>
      <c r="V155" s="4" t="s">
        <v>1727</v>
      </c>
      <c r="W155" s="4" t="s">
        <v>65</v>
      </c>
      <c r="X155" s="4" t="s">
        <v>193</v>
      </c>
      <c r="Z155" s="4" t="s">
        <v>65</v>
      </c>
      <c r="AC155" s="4" t="s">
        <v>1728</v>
      </c>
      <c r="AD155" s="4" t="s">
        <v>37</v>
      </c>
      <c r="AE155" s="4" t="s">
        <v>146</v>
      </c>
      <c r="AF155">
        <v>1</v>
      </c>
      <c r="AG155">
        <v>100</v>
      </c>
      <c r="AH155" s="4" t="s">
        <v>68</v>
      </c>
      <c r="AI155" s="4" t="s">
        <v>1729</v>
      </c>
      <c r="AJ155" s="4" t="s">
        <v>1730</v>
      </c>
      <c r="AL155">
        <v>1</v>
      </c>
      <c r="AM155">
        <v>0</v>
      </c>
      <c r="AN155">
        <v>1</v>
      </c>
      <c r="AO155" s="4" t="s">
        <v>624</v>
      </c>
      <c r="AP155" s="4" t="s">
        <v>1701</v>
      </c>
      <c r="AQ155" s="4" t="s">
        <v>73</v>
      </c>
      <c r="AR155" t="b">
        <v>0</v>
      </c>
      <c r="AU155" s="4" t="s">
        <v>74</v>
      </c>
      <c r="AV155">
        <v>1</v>
      </c>
      <c r="AW155" s="4" t="s">
        <v>1731</v>
      </c>
      <c r="AY155" s="4" t="s">
        <v>1732</v>
      </c>
    </row>
    <row r="156" spans="1:51" ht="32.1" customHeight="1" x14ac:dyDescent="0.25">
      <c r="A156" s="6">
        <v>155</v>
      </c>
      <c r="B156" s="3">
        <v>45049.898831018516</v>
      </c>
      <c r="C156" s="4" t="s">
        <v>53</v>
      </c>
      <c r="D156" s="4" t="s">
        <v>1733</v>
      </c>
      <c r="E156" s="3">
        <v>44974.569050925929</v>
      </c>
      <c r="F156" s="4" t="s">
        <v>53</v>
      </c>
      <c r="G156" s="4" t="s">
        <v>1734</v>
      </c>
      <c r="H156" s="4" t="s">
        <v>1735</v>
      </c>
      <c r="I156" s="4" t="s">
        <v>1736</v>
      </c>
      <c r="J156" s="4" t="s">
        <v>1383</v>
      </c>
      <c r="K156" s="4" t="s">
        <v>57</v>
      </c>
      <c r="L156" s="4" t="s">
        <v>58</v>
      </c>
      <c r="M156" s="4" t="s">
        <v>59</v>
      </c>
      <c r="N156" s="4" t="s">
        <v>60</v>
      </c>
      <c r="O156" s="4" t="s">
        <v>1384</v>
      </c>
      <c r="P156" s="4" t="s">
        <v>14</v>
      </c>
      <c r="Q156" s="4" t="s">
        <v>1662</v>
      </c>
      <c r="R156" s="4" t="s">
        <v>345</v>
      </c>
      <c r="S156">
        <v>1</v>
      </c>
      <c r="T156">
        <v>1</v>
      </c>
      <c r="U156">
        <v>1</v>
      </c>
      <c r="V156" s="4" t="s">
        <v>1737</v>
      </c>
      <c r="W156" s="4" t="s">
        <v>65</v>
      </c>
      <c r="X156" s="4" t="s">
        <v>193</v>
      </c>
      <c r="Z156" s="4" t="s">
        <v>65</v>
      </c>
      <c r="AC156" s="4" t="s">
        <v>1738</v>
      </c>
      <c r="AD156" s="4" t="s">
        <v>37</v>
      </c>
      <c r="AE156" s="4" t="s">
        <v>146</v>
      </c>
      <c r="AF156">
        <v>2</v>
      </c>
      <c r="AG156">
        <v>110</v>
      </c>
      <c r="AH156" s="4" t="s">
        <v>147</v>
      </c>
      <c r="AI156" s="4" t="s">
        <v>1739</v>
      </c>
      <c r="AK156" s="4" t="s">
        <v>1740</v>
      </c>
      <c r="AL156">
        <v>1</v>
      </c>
      <c r="AM156">
        <v>0</v>
      </c>
      <c r="AN156">
        <v>0</v>
      </c>
      <c r="AO156" s="4" t="s">
        <v>37</v>
      </c>
      <c r="AP156" s="4" t="s">
        <v>1741</v>
      </c>
      <c r="AQ156" s="4" t="s">
        <v>73</v>
      </c>
      <c r="AR156" t="b">
        <v>0</v>
      </c>
      <c r="AW156" s="4" t="s">
        <v>1742</v>
      </c>
      <c r="AX156" s="4" t="s">
        <v>1743</v>
      </c>
      <c r="AY156" s="4" t="s">
        <v>1744</v>
      </c>
    </row>
    <row r="157" spans="1:51" ht="32.1" customHeight="1" x14ac:dyDescent="0.25">
      <c r="A157" s="6">
        <v>156</v>
      </c>
      <c r="B157" s="3">
        <v>45049.898831018516</v>
      </c>
      <c r="C157" s="4" t="s">
        <v>214</v>
      </c>
      <c r="D157" s="4" t="s">
        <v>1745</v>
      </c>
      <c r="E157" s="3">
        <v>44980.420289351852</v>
      </c>
      <c r="F157" s="4" t="s">
        <v>53</v>
      </c>
      <c r="H157" s="4" t="s">
        <v>54</v>
      </c>
      <c r="I157" s="4" t="s">
        <v>1746</v>
      </c>
      <c r="J157" s="4" t="s">
        <v>1383</v>
      </c>
      <c r="K157" s="4" t="s">
        <v>57</v>
      </c>
      <c r="L157" s="4" t="s">
        <v>58</v>
      </c>
      <c r="M157" s="4" t="s">
        <v>59</v>
      </c>
      <c r="N157" s="4" t="s">
        <v>60</v>
      </c>
      <c r="O157" s="4" t="s">
        <v>1384</v>
      </c>
      <c r="P157" s="4" t="s">
        <v>14</v>
      </c>
      <c r="Q157" s="4" t="s">
        <v>1747</v>
      </c>
      <c r="R157" s="4" t="s">
        <v>100</v>
      </c>
      <c r="S157">
        <v>1</v>
      </c>
      <c r="T157">
        <v>1</v>
      </c>
      <c r="U157">
        <v>1</v>
      </c>
      <c r="V157" s="4" t="s">
        <v>1748</v>
      </c>
      <c r="W157" s="4" t="s">
        <v>65</v>
      </c>
      <c r="X157" s="4" t="s">
        <v>193</v>
      </c>
      <c r="Z157" s="4" t="s">
        <v>65</v>
      </c>
      <c r="AC157" s="4" t="s">
        <v>1749</v>
      </c>
      <c r="AD157" s="4" t="s">
        <v>37</v>
      </c>
      <c r="AE157" s="4" t="s">
        <v>503</v>
      </c>
      <c r="AF157">
        <v>1</v>
      </c>
      <c r="AG157">
        <v>50</v>
      </c>
      <c r="AH157" s="4" t="s">
        <v>68</v>
      </c>
      <c r="AK157" s="4" t="s">
        <v>54</v>
      </c>
      <c r="AL157">
        <v>1</v>
      </c>
      <c r="AM157">
        <v>0</v>
      </c>
      <c r="AN157">
        <v>0</v>
      </c>
      <c r="AO157" s="4" t="s">
        <v>37</v>
      </c>
      <c r="AP157" s="4" t="s">
        <v>1750</v>
      </c>
      <c r="AQ157" s="4" t="s">
        <v>73</v>
      </c>
      <c r="AR157" t="b">
        <v>0</v>
      </c>
      <c r="AW157" s="4" t="s">
        <v>1751</v>
      </c>
      <c r="AY157" s="4" t="s">
        <v>1752</v>
      </c>
    </row>
    <row r="158" spans="1:51" ht="32.1" customHeight="1" x14ac:dyDescent="0.25">
      <c r="A158" s="6">
        <v>157</v>
      </c>
      <c r="B158" s="3">
        <v>45049.898831018516</v>
      </c>
      <c r="C158" s="4" t="s">
        <v>169</v>
      </c>
      <c r="D158" s="4" t="s">
        <v>1753</v>
      </c>
      <c r="E158" s="3">
        <v>44978.4846875</v>
      </c>
      <c r="F158" s="4" t="s">
        <v>169</v>
      </c>
      <c r="G158" s="4" t="s">
        <v>1754</v>
      </c>
      <c r="H158" s="4" t="s">
        <v>1755</v>
      </c>
      <c r="I158" s="4" t="s">
        <v>1756</v>
      </c>
      <c r="J158" s="4" t="s">
        <v>1383</v>
      </c>
      <c r="K158" s="4" t="s">
        <v>57</v>
      </c>
      <c r="L158" s="4" t="s">
        <v>58</v>
      </c>
      <c r="M158" s="4" t="s">
        <v>59</v>
      </c>
      <c r="N158" s="4" t="s">
        <v>60</v>
      </c>
      <c r="O158" s="4" t="s">
        <v>1384</v>
      </c>
      <c r="P158" s="4" t="s">
        <v>14</v>
      </c>
      <c r="Q158" s="4" t="s">
        <v>1551</v>
      </c>
      <c r="R158" s="4" t="s">
        <v>1757</v>
      </c>
      <c r="S158">
        <v>1</v>
      </c>
      <c r="T158">
        <v>1</v>
      </c>
      <c r="U158">
        <v>1</v>
      </c>
      <c r="V158" s="4" t="s">
        <v>1758</v>
      </c>
      <c r="W158" s="4" t="s">
        <v>65</v>
      </c>
      <c r="X158" s="4" t="s">
        <v>193</v>
      </c>
      <c r="Z158" s="4" t="s">
        <v>65</v>
      </c>
      <c r="AC158" s="4" t="s">
        <v>1759</v>
      </c>
      <c r="AD158" s="4" t="s">
        <v>37</v>
      </c>
      <c r="AE158" s="4" t="s">
        <v>67</v>
      </c>
      <c r="AF158">
        <v>1</v>
      </c>
      <c r="AG158">
        <v>150</v>
      </c>
      <c r="AH158" s="4" t="s">
        <v>147</v>
      </c>
      <c r="AI158" s="4" t="s">
        <v>1760</v>
      </c>
      <c r="AK158" s="4" t="s">
        <v>1761</v>
      </c>
      <c r="AL158">
        <v>1</v>
      </c>
      <c r="AM158">
        <v>0</v>
      </c>
      <c r="AN158">
        <v>0</v>
      </c>
      <c r="AO158" s="4" t="s">
        <v>37</v>
      </c>
      <c r="AP158" s="4" t="s">
        <v>1762</v>
      </c>
      <c r="AQ158" s="4" t="s">
        <v>73</v>
      </c>
      <c r="AR158" t="b">
        <v>0</v>
      </c>
      <c r="AW158" s="4" t="s">
        <v>1763</v>
      </c>
      <c r="AY158" s="4" t="s">
        <v>1764</v>
      </c>
    </row>
    <row r="159" spans="1:51" ht="32.1" customHeight="1" x14ac:dyDescent="0.25">
      <c r="A159" s="6">
        <v>158</v>
      </c>
      <c r="B159" s="3">
        <v>45049.898831018516</v>
      </c>
      <c r="C159" s="4" t="s">
        <v>139</v>
      </c>
      <c r="D159" s="4" t="s">
        <v>1765</v>
      </c>
      <c r="E159" s="3">
        <v>44981.489872685182</v>
      </c>
      <c r="F159" s="4" t="s">
        <v>139</v>
      </c>
      <c r="G159" s="4" t="s">
        <v>1766</v>
      </c>
      <c r="H159" s="4" t="s">
        <v>1767</v>
      </c>
      <c r="I159" s="4" t="s">
        <v>1768</v>
      </c>
      <c r="J159" s="4" t="s">
        <v>1383</v>
      </c>
      <c r="K159" s="4" t="s">
        <v>57</v>
      </c>
      <c r="L159" s="4" t="s">
        <v>58</v>
      </c>
      <c r="M159" s="4" t="s">
        <v>59</v>
      </c>
      <c r="N159" s="4" t="s">
        <v>60</v>
      </c>
      <c r="O159" s="4" t="s">
        <v>1384</v>
      </c>
      <c r="P159" s="4" t="s">
        <v>14</v>
      </c>
      <c r="Q159" s="4" t="s">
        <v>1769</v>
      </c>
      <c r="R159" s="4" t="s">
        <v>258</v>
      </c>
      <c r="S159">
        <v>1</v>
      </c>
      <c r="T159">
        <v>1</v>
      </c>
      <c r="U159">
        <v>1</v>
      </c>
      <c r="V159" s="4" t="s">
        <v>1770</v>
      </c>
      <c r="W159" s="4" t="s">
        <v>65</v>
      </c>
      <c r="X159" s="4" t="s">
        <v>193</v>
      </c>
      <c r="Z159" s="4" t="s">
        <v>65</v>
      </c>
      <c r="AC159" s="4" t="s">
        <v>1771</v>
      </c>
      <c r="AD159" s="4" t="s">
        <v>37</v>
      </c>
      <c r="AE159" s="4" t="s">
        <v>146</v>
      </c>
      <c r="AF159">
        <v>2</v>
      </c>
      <c r="AG159">
        <v>254</v>
      </c>
      <c r="AH159" s="4" t="s">
        <v>312</v>
      </c>
      <c r="AI159" s="4" t="s">
        <v>1772</v>
      </c>
      <c r="AK159" s="4" t="s">
        <v>1773</v>
      </c>
      <c r="AL159">
        <v>1</v>
      </c>
      <c r="AM159">
        <v>0</v>
      </c>
      <c r="AN159">
        <v>0</v>
      </c>
      <c r="AO159" s="4" t="s">
        <v>37</v>
      </c>
      <c r="AP159" s="4" t="s">
        <v>1774</v>
      </c>
      <c r="AQ159" s="4" t="s">
        <v>73</v>
      </c>
      <c r="AR159" t="b">
        <v>0</v>
      </c>
      <c r="AW159" s="4" t="s">
        <v>1775</v>
      </c>
      <c r="AY159" s="4" t="s">
        <v>1776</v>
      </c>
    </row>
    <row r="160" spans="1:51" ht="32.1" customHeight="1" x14ac:dyDescent="0.25">
      <c r="A160" s="6">
        <v>159</v>
      </c>
      <c r="B160" s="3">
        <v>45049.898831018516</v>
      </c>
      <c r="C160" s="4" t="s">
        <v>139</v>
      </c>
      <c r="D160" s="4" t="s">
        <v>1777</v>
      </c>
      <c r="E160" s="3">
        <v>44980.415902777779</v>
      </c>
      <c r="F160" s="4" t="s">
        <v>139</v>
      </c>
      <c r="G160" s="4" t="s">
        <v>1778</v>
      </c>
      <c r="H160" s="4" t="s">
        <v>1779</v>
      </c>
      <c r="I160" s="4" t="s">
        <v>1780</v>
      </c>
      <c r="J160" s="4" t="s">
        <v>1383</v>
      </c>
      <c r="K160" s="4" t="s">
        <v>57</v>
      </c>
      <c r="L160" s="4" t="s">
        <v>58</v>
      </c>
      <c r="M160" s="4" t="s">
        <v>59</v>
      </c>
      <c r="N160" s="4" t="s">
        <v>60</v>
      </c>
      <c r="O160" s="4" t="s">
        <v>1384</v>
      </c>
      <c r="P160" s="4" t="s">
        <v>14</v>
      </c>
      <c r="Q160" s="4" t="s">
        <v>1781</v>
      </c>
      <c r="R160" s="4" t="s">
        <v>63</v>
      </c>
      <c r="S160">
        <v>1</v>
      </c>
      <c r="T160">
        <v>1</v>
      </c>
      <c r="U160">
        <v>1</v>
      </c>
      <c r="V160" s="4" t="s">
        <v>1782</v>
      </c>
      <c r="W160" s="4" t="s">
        <v>65</v>
      </c>
      <c r="X160" s="4" t="s">
        <v>193</v>
      </c>
      <c r="Z160" s="4" t="s">
        <v>65</v>
      </c>
      <c r="AC160" s="4" t="s">
        <v>1783</v>
      </c>
      <c r="AD160" s="4" t="s">
        <v>37</v>
      </c>
      <c r="AE160" s="4" t="s">
        <v>750</v>
      </c>
      <c r="AF160">
        <v>1</v>
      </c>
      <c r="AG160">
        <v>120</v>
      </c>
      <c r="AH160" s="4" t="s">
        <v>68</v>
      </c>
      <c r="AK160" s="4" t="s">
        <v>1784</v>
      </c>
      <c r="AL160">
        <v>1</v>
      </c>
      <c r="AM160">
        <v>0</v>
      </c>
      <c r="AN160">
        <v>0</v>
      </c>
      <c r="AO160" s="4" t="s">
        <v>37</v>
      </c>
      <c r="AP160" s="4" t="s">
        <v>1785</v>
      </c>
      <c r="AQ160" s="4" t="s">
        <v>73</v>
      </c>
      <c r="AR160" t="b">
        <v>0</v>
      </c>
      <c r="AW160" s="4" t="s">
        <v>1786</v>
      </c>
      <c r="AY160" s="4" t="s">
        <v>1787</v>
      </c>
    </row>
    <row r="161" spans="1:51" ht="32.1" customHeight="1" x14ac:dyDescent="0.25">
      <c r="A161" s="6">
        <v>160</v>
      </c>
      <c r="B161" s="3">
        <v>45049.898831018516</v>
      </c>
      <c r="C161" s="4" t="s">
        <v>139</v>
      </c>
      <c r="D161" s="4" t="s">
        <v>1788</v>
      </c>
      <c r="E161" s="3">
        <v>44971.505497685182</v>
      </c>
      <c r="F161" s="4" t="s">
        <v>139</v>
      </c>
      <c r="H161" s="4" t="s">
        <v>54</v>
      </c>
      <c r="I161" s="4" t="s">
        <v>1789</v>
      </c>
      <c r="J161" s="4" t="s">
        <v>1383</v>
      </c>
      <c r="K161" s="4" t="s">
        <v>57</v>
      </c>
      <c r="L161" s="4" t="s">
        <v>58</v>
      </c>
      <c r="M161" s="4" t="s">
        <v>59</v>
      </c>
      <c r="N161" s="4" t="s">
        <v>60</v>
      </c>
      <c r="O161" s="4" t="s">
        <v>1384</v>
      </c>
      <c r="P161" s="4" t="s">
        <v>14</v>
      </c>
      <c r="Q161" s="4" t="s">
        <v>1790</v>
      </c>
      <c r="R161" s="4" t="s">
        <v>965</v>
      </c>
      <c r="S161">
        <v>1</v>
      </c>
      <c r="T161">
        <v>1</v>
      </c>
      <c r="U161">
        <v>1</v>
      </c>
      <c r="V161" s="4" t="s">
        <v>1791</v>
      </c>
      <c r="W161" s="4" t="s">
        <v>65</v>
      </c>
      <c r="X161" s="4" t="s">
        <v>193</v>
      </c>
      <c r="Z161" s="4" t="s">
        <v>65</v>
      </c>
      <c r="AC161" s="4" t="s">
        <v>1792</v>
      </c>
      <c r="AD161" s="4" t="s">
        <v>37</v>
      </c>
      <c r="AE161" s="4" t="s">
        <v>146</v>
      </c>
      <c r="AF161">
        <v>1</v>
      </c>
      <c r="AG161">
        <v>110</v>
      </c>
      <c r="AH161" s="4" t="s">
        <v>68</v>
      </c>
      <c r="AI161" s="4" t="s">
        <v>1793</v>
      </c>
      <c r="AK161" s="4" t="s">
        <v>54</v>
      </c>
      <c r="AL161">
        <v>1</v>
      </c>
      <c r="AM161">
        <v>0</v>
      </c>
      <c r="AN161">
        <v>0</v>
      </c>
      <c r="AO161" s="4" t="s">
        <v>37</v>
      </c>
      <c r="AP161" s="4" t="s">
        <v>1741</v>
      </c>
      <c r="AQ161" s="4" t="s">
        <v>73</v>
      </c>
      <c r="AR161" t="b">
        <v>0</v>
      </c>
      <c r="AW161" s="4" t="s">
        <v>1794</v>
      </c>
      <c r="AX161" s="4" t="s">
        <v>1795</v>
      </c>
      <c r="AY161" s="4" t="s">
        <v>1796</v>
      </c>
    </row>
    <row r="162" spans="1:51" ht="32.1" customHeight="1" x14ac:dyDescent="0.25">
      <c r="A162" s="6">
        <v>161</v>
      </c>
      <c r="B162" s="3">
        <v>45049.898831018516</v>
      </c>
      <c r="C162" s="4" t="s">
        <v>169</v>
      </c>
      <c r="D162" s="4" t="s">
        <v>1797</v>
      </c>
      <c r="E162" s="3">
        <v>44971.438125000001</v>
      </c>
      <c r="F162" s="4" t="s">
        <v>169</v>
      </c>
      <c r="G162" s="4" t="s">
        <v>1798</v>
      </c>
      <c r="H162" s="4" t="s">
        <v>1799</v>
      </c>
      <c r="I162" s="4" t="s">
        <v>1800</v>
      </c>
      <c r="J162" s="4" t="s">
        <v>1383</v>
      </c>
      <c r="K162" s="4" t="s">
        <v>57</v>
      </c>
      <c r="L162" s="4" t="s">
        <v>58</v>
      </c>
      <c r="M162" s="4" t="s">
        <v>59</v>
      </c>
      <c r="N162" s="4" t="s">
        <v>60</v>
      </c>
      <c r="O162" s="4" t="s">
        <v>1384</v>
      </c>
      <c r="P162" s="4" t="s">
        <v>14</v>
      </c>
      <c r="Q162" s="4" t="s">
        <v>1790</v>
      </c>
      <c r="R162" s="4" t="s">
        <v>1030</v>
      </c>
      <c r="S162">
        <v>1</v>
      </c>
      <c r="T162">
        <v>1</v>
      </c>
      <c r="U162">
        <v>1</v>
      </c>
      <c r="V162" s="4" t="s">
        <v>1801</v>
      </c>
      <c r="W162" s="4" t="s">
        <v>65</v>
      </c>
      <c r="X162" s="4" t="s">
        <v>193</v>
      </c>
      <c r="Z162" s="4" t="s">
        <v>65</v>
      </c>
      <c r="AC162" s="4" t="s">
        <v>1802</v>
      </c>
      <c r="AD162" s="4" t="s">
        <v>37</v>
      </c>
      <c r="AE162" s="4" t="s">
        <v>86</v>
      </c>
      <c r="AF162">
        <v>1</v>
      </c>
      <c r="AG162">
        <v>100</v>
      </c>
      <c r="AH162" s="4" t="s">
        <v>68</v>
      </c>
      <c r="AI162" s="4" t="s">
        <v>1803</v>
      </c>
      <c r="AK162" s="4" t="s">
        <v>1804</v>
      </c>
      <c r="AL162">
        <v>1</v>
      </c>
      <c r="AM162">
        <v>0</v>
      </c>
      <c r="AN162">
        <v>0</v>
      </c>
      <c r="AO162" s="4" t="s">
        <v>37</v>
      </c>
      <c r="AP162" s="4" t="s">
        <v>1741</v>
      </c>
      <c r="AQ162" s="4" t="s">
        <v>73</v>
      </c>
      <c r="AR162" t="b">
        <v>0</v>
      </c>
      <c r="AW162" s="4" t="s">
        <v>1805</v>
      </c>
      <c r="AX162" s="4" t="s">
        <v>1806</v>
      </c>
      <c r="AY162" s="4" t="s">
        <v>1807</v>
      </c>
    </row>
    <row r="163" spans="1:51" ht="32.1" customHeight="1" x14ac:dyDescent="0.25">
      <c r="A163" s="6">
        <v>162</v>
      </c>
      <c r="B163" s="3">
        <v>45049.898831018516</v>
      </c>
      <c r="C163" s="4" t="s">
        <v>53</v>
      </c>
      <c r="D163" s="4" t="s">
        <v>1808</v>
      </c>
      <c r="E163" s="3">
        <v>44971.453564814816</v>
      </c>
      <c r="F163" s="4" t="s">
        <v>53</v>
      </c>
      <c r="H163" s="4" t="s">
        <v>54</v>
      </c>
      <c r="I163" s="4" t="s">
        <v>1809</v>
      </c>
      <c r="J163" s="4" t="s">
        <v>1383</v>
      </c>
      <c r="K163" s="4" t="s">
        <v>57</v>
      </c>
      <c r="L163" s="4" t="s">
        <v>58</v>
      </c>
      <c r="M163" s="4" t="s">
        <v>59</v>
      </c>
      <c r="N163" s="4" t="s">
        <v>60</v>
      </c>
      <c r="O163" s="4" t="s">
        <v>1384</v>
      </c>
      <c r="P163" s="4" t="s">
        <v>14</v>
      </c>
      <c r="Q163" s="4" t="s">
        <v>1790</v>
      </c>
      <c r="R163" s="4" t="s">
        <v>725</v>
      </c>
      <c r="S163">
        <v>1</v>
      </c>
      <c r="T163">
        <v>1</v>
      </c>
      <c r="U163">
        <v>1</v>
      </c>
      <c r="V163" s="4" t="s">
        <v>1810</v>
      </c>
      <c r="W163" s="4" t="s">
        <v>65</v>
      </c>
      <c r="X163" s="4" t="s">
        <v>193</v>
      </c>
      <c r="Z163" s="4" t="s">
        <v>65</v>
      </c>
      <c r="AC163" s="4" t="s">
        <v>1811</v>
      </c>
      <c r="AD163" s="4" t="s">
        <v>37</v>
      </c>
      <c r="AE163" s="4" t="s">
        <v>86</v>
      </c>
      <c r="AF163">
        <v>1</v>
      </c>
      <c r="AG163">
        <v>110</v>
      </c>
      <c r="AH163" s="4" t="s">
        <v>68</v>
      </c>
      <c r="AI163" s="4" t="s">
        <v>1812</v>
      </c>
      <c r="AK163" s="4" t="s">
        <v>54</v>
      </c>
      <c r="AL163">
        <v>1</v>
      </c>
      <c r="AM163">
        <v>0</v>
      </c>
      <c r="AN163">
        <v>0</v>
      </c>
      <c r="AO163" s="4" t="s">
        <v>37</v>
      </c>
      <c r="AP163" s="4" t="s">
        <v>1741</v>
      </c>
      <c r="AQ163" s="4" t="s">
        <v>73</v>
      </c>
      <c r="AR163" t="b">
        <v>0</v>
      </c>
      <c r="AW163" s="4" t="s">
        <v>1813</v>
      </c>
      <c r="AX163" s="4" t="s">
        <v>1814</v>
      </c>
      <c r="AY163" s="4" t="s">
        <v>1815</v>
      </c>
    </row>
    <row r="164" spans="1:51" ht="32.1" customHeight="1" x14ac:dyDescent="0.25">
      <c r="A164" s="6">
        <v>163</v>
      </c>
      <c r="B164" s="3">
        <v>45049.898831018516</v>
      </c>
      <c r="C164" s="4" t="s">
        <v>167</v>
      </c>
      <c r="D164" s="4" t="s">
        <v>1816</v>
      </c>
      <c r="E164" s="3">
        <v>44980.692499999997</v>
      </c>
      <c r="F164" s="4" t="s">
        <v>169</v>
      </c>
      <c r="G164" s="4" t="s">
        <v>1817</v>
      </c>
      <c r="H164" s="4" t="s">
        <v>1818</v>
      </c>
      <c r="J164" s="4" t="s">
        <v>1383</v>
      </c>
      <c r="K164" s="4" t="s">
        <v>57</v>
      </c>
      <c r="L164" s="4" t="s">
        <v>58</v>
      </c>
      <c r="M164" s="4" t="s">
        <v>59</v>
      </c>
      <c r="N164" s="4" t="s">
        <v>60</v>
      </c>
      <c r="O164" s="4" t="s">
        <v>1384</v>
      </c>
      <c r="P164" s="4" t="s">
        <v>14</v>
      </c>
      <c r="Q164" s="4" t="s">
        <v>1819</v>
      </c>
      <c r="R164" s="4" t="s">
        <v>345</v>
      </c>
      <c r="S164">
        <v>1</v>
      </c>
      <c r="T164">
        <v>1</v>
      </c>
      <c r="U164">
        <v>1</v>
      </c>
      <c r="V164" s="4" t="s">
        <v>1820</v>
      </c>
      <c r="W164" s="4" t="s">
        <v>65</v>
      </c>
      <c r="X164" s="4" t="s">
        <v>193</v>
      </c>
      <c r="Z164" s="4" t="s">
        <v>65</v>
      </c>
      <c r="AC164" s="4" t="s">
        <v>1821</v>
      </c>
      <c r="AD164" s="4" t="s">
        <v>37</v>
      </c>
      <c r="AE164" s="4" t="s">
        <v>146</v>
      </c>
      <c r="AF164">
        <v>1</v>
      </c>
      <c r="AG164">
        <v>140</v>
      </c>
      <c r="AH164" s="4" t="s">
        <v>68</v>
      </c>
      <c r="AI164" s="4" t="s">
        <v>1822</v>
      </c>
      <c r="AK164" s="4" t="s">
        <v>1823</v>
      </c>
      <c r="AL164">
        <v>1</v>
      </c>
      <c r="AM164">
        <v>0</v>
      </c>
      <c r="AN164">
        <v>0</v>
      </c>
      <c r="AO164" s="4" t="s">
        <v>37</v>
      </c>
      <c r="AP164" s="4" t="s">
        <v>1774</v>
      </c>
      <c r="AQ164" s="4" t="s">
        <v>73</v>
      </c>
      <c r="AR164" t="b">
        <v>0</v>
      </c>
      <c r="AW164" s="4" t="s">
        <v>1824</v>
      </c>
      <c r="AY164" s="4" t="s">
        <v>1825</v>
      </c>
    </row>
    <row r="165" spans="1:51" ht="32.1" customHeight="1" x14ac:dyDescent="0.25">
      <c r="A165" s="6">
        <v>164</v>
      </c>
      <c r="B165" s="3">
        <v>45049.898831018516</v>
      </c>
      <c r="C165" s="4" t="s">
        <v>304</v>
      </c>
      <c r="D165" s="4" t="s">
        <v>1826</v>
      </c>
      <c r="E165" s="3">
        <v>44980.677777777775</v>
      </c>
      <c r="F165" s="4" t="s">
        <v>169</v>
      </c>
      <c r="G165" s="4" t="s">
        <v>1827</v>
      </c>
      <c r="H165" s="4" t="s">
        <v>1828</v>
      </c>
      <c r="I165" s="4" t="s">
        <v>1829</v>
      </c>
      <c r="J165" s="4" t="s">
        <v>1383</v>
      </c>
      <c r="K165" s="4" t="s">
        <v>57</v>
      </c>
      <c r="L165" s="4" t="s">
        <v>58</v>
      </c>
      <c r="M165" s="4" t="s">
        <v>59</v>
      </c>
      <c r="N165" s="4" t="s">
        <v>60</v>
      </c>
      <c r="O165" s="4" t="s">
        <v>1384</v>
      </c>
      <c r="P165" s="4" t="s">
        <v>14</v>
      </c>
      <c r="Q165" s="4" t="s">
        <v>1830</v>
      </c>
      <c r="R165" s="4" t="s">
        <v>1831</v>
      </c>
      <c r="S165">
        <v>1</v>
      </c>
      <c r="T165">
        <v>1</v>
      </c>
      <c r="U165">
        <v>1</v>
      </c>
      <c r="V165" s="4" t="s">
        <v>1832</v>
      </c>
      <c r="W165" s="4" t="s">
        <v>65</v>
      </c>
      <c r="X165" s="4" t="s">
        <v>193</v>
      </c>
      <c r="Z165" s="4" t="s">
        <v>65</v>
      </c>
      <c r="AC165" s="4" t="s">
        <v>1833</v>
      </c>
      <c r="AD165" s="4" t="s">
        <v>37</v>
      </c>
      <c r="AE165" s="4" t="s">
        <v>146</v>
      </c>
      <c r="AF165">
        <v>1</v>
      </c>
      <c r="AG165">
        <v>85</v>
      </c>
      <c r="AH165" s="4" t="s">
        <v>68</v>
      </c>
      <c r="AI165" s="4" t="s">
        <v>1834</v>
      </c>
      <c r="AK165" s="4" t="s">
        <v>1835</v>
      </c>
      <c r="AL165">
        <v>1</v>
      </c>
      <c r="AM165">
        <v>0</v>
      </c>
      <c r="AN165">
        <v>0</v>
      </c>
      <c r="AO165" s="4" t="s">
        <v>37</v>
      </c>
      <c r="AP165" s="4" t="s">
        <v>1774</v>
      </c>
      <c r="AQ165" s="4" t="s">
        <v>73</v>
      </c>
      <c r="AR165" t="b">
        <v>0</v>
      </c>
      <c r="AW165" s="4" t="s">
        <v>1836</v>
      </c>
      <c r="AY165" s="4" t="s">
        <v>1837</v>
      </c>
    </row>
    <row r="166" spans="1:51" ht="32.1" customHeight="1" x14ac:dyDescent="0.25">
      <c r="A166" s="6">
        <v>165</v>
      </c>
      <c r="B166" s="3">
        <v>45049.898831018516</v>
      </c>
      <c r="C166" s="4" t="s">
        <v>304</v>
      </c>
      <c r="D166" s="4" t="s">
        <v>1838</v>
      </c>
      <c r="E166" s="3">
        <v>44980.68309027778</v>
      </c>
      <c r="F166" s="4" t="s">
        <v>169</v>
      </c>
      <c r="G166" s="4" t="s">
        <v>1827</v>
      </c>
      <c r="H166" s="4" t="s">
        <v>1828</v>
      </c>
      <c r="I166" s="4" t="s">
        <v>1839</v>
      </c>
      <c r="J166" s="4" t="s">
        <v>1383</v>
      </c>
      <c r="K166" s="4" t="s">
        <v>57</v>
      </c>
      <c r="L166" s="4" t="s">
        <v>58</v>
      </c>
      <c r="M166" s="4" t="s">
        <v>59</v>
      </c>
      <c r="N166" s="4" t="s">
        <v>60</v>
      </c>
      <c r="O166" s="4" t="s">
        <v>1384</v>
      </c>
      <c r="P166" s="4" t="s">
        <v>14</v>
      </c>
      <c r="Q166" s="4" t="s">
        <v>1830</v>
      </c>
      <c r="R166" s="4" t="s">
        <v>1840</v>
      </c>
      <c r="S166">
        <v>1</v>
      </c>
      <c r="T166">
        <v>1</v>
      </c>
      <c r="U166">
        <v>1</v>
      </c>
      <c r="V166" s="4" t="s">
        <v>1841</v>
      </c>
      <c r="W166" s="4" t="s">
        <v>65</v>
      </c>
      <c r="X166" s="4" t="s">
        <v>193</v>
      </c>
      <c r="Z166" s="4" t="s">
        <v>65</v>
      </c>
      <c r="AC166" s="4" t="s">
        <v>1842</v>
      </c>
      <c r="AD166" s="4" t="s">
        <v>37</v>
      </c>
      <c r="AE166" s="4" t="s">
        <v>146</v>
      </c>
      <c r="AF166">
        <v>1</v>
      </c>
      <c r="AG166">
        <v>85</v>
      </c>
      <c r="AH166" s="4" t="s">
        <v>68</v>
      </c>
      <c r="AI166" s="4" t="s">
        <v>1834</v>
      </c>
      <c r="AK166" s="4" t="s">
        <v>1835</v>
      </c>
      <c r="AL166">
        <v>1</v>
      </c>
      <c r="AM166">
        <v>0</v>
      </c>
      <c r="AN166">
        <v>0</v>
      </c>
      <c r="AO166" s="4" t="s">
        <v>37</v>
      </c>
      <c r="AP166" s="4" t="s">
        <v>1774</v>
      </c>
      <c r="AQ166" s="4" t="s">
        <v>73</v>
      </c>
      <c r="AR166" t="b">
        <v>0</v>
      </c>
      <c r="AW166" s="4" t="s">
        <v>1843</v>
      </c>
      <c r="AY166" s="4" t="s">
        <v>1844</v>
      </c>
    </row>
    <row r="167" spans="1:51" ht="32.1" customHeight="1" x14ac:dyDescent="0.25">
      <c r="A167" s="6">
        <v>166</v>
      </c>
      <c r="B167" s="3">
        <v>45049.898831018516</v>
      </c>
      <c r="C167" s="4" t="s">
        <v>53</v>
      </c>
      <c r="D167" s="4" t="s">
        <v>1845</v>
      </c>
      <c r="E167" s="3">
        <v>44979.597349537034</v>
      </c>
      <c r="F167" s="4" t="s">
        <v>53</v>
      </c>
      <c r="G167" s="4" t="s">
        <v>1846</v>
      </c>
      <c r="H167" s="4" t="s">
        <v>1847</v>
      </c>
      <c r="I167" s="4" t="s">
        <v>1848</v>
      </c>
      <c r="J167" s="4" t="s">
        <v>1383</v>
      </c>
      <c r="K167" s="4" t="s">
        <v>57</v>
      </c>
      <c r="L167" s="4" t="s">
        <v>58</v>
      </c>
      <c r="M167" s="4" t="s">
        <v>59</v>
      </c>
      <c r="N167" s="4" t="s">
        <v>60</v>
      </c>
      <c r="O167" s="4" t="s">
        <v>1384</v>
      </c>
      <c r="P167" s="4" t="s">
        <v>14</v>
      </c>
      <c r="Q167" s="4" t="s">
        <v>1781</v>
      </c>
      <c r="R167" s="4" t="s">
        <v>321</v>
      </c>
      <c r="S167">
        <v>2</v>
      </c>
      <c r="T167">
        <v>2</v>
      </c>
      <c r="U167">
        <v>1</v>
      </c>
      <c r="V167" s="4" t="s">
        <v>1849</v>
      </c>
      <c r="W167" s="4" t="s">
        <v>65</v>
      </c>
      <c r="X167" s="4" t="s">
        <v>193</v>
      </c>
      <c r="Z167" s="4" t="s">
        <v>65</v>
      </c>
      <c r="AC167" s="4" t="s">
        <v>1850</v>
      </c>
      <c r="AD167" s="4" t="s">
        <v>37</v>
      </c>
      <c r="AE167" s="4" t="s">
        <v>146</v>
      </c>
      <c r="AF167">
        <v>2</v>
      </c>
      <c r="AG167">
        <v>80</v>
      </c>
      <c r="AH167" s="4" t="s">
        <v>68</v>
      </c>
      <c r="AK167" s="4" t="s">
        <v>1851</v>
      </c>
      <c r="AL167">
        <v>2</v>
      </c>
      <c r="AM167">
        <v>0</v>
      </c>
      <c r="AN167">
        <v>0</v>
      </c>
      <c r="AO167" s="4" t="s">
        <v>37</v>
      </c>
      <c r="AP167" s="4" t="s">
        <v>1785</v>
      </c>
      <c r="AQ167" s="4" t="s">
        <v>73</v>
      </c>
      <c r="AR167" t="b">
        <v>0</v>
      </c>
      <c r="AW167" s="4" t="s">
        <v>1852</v>
      </c>
      <c r="AY167" s="4" t="s">
        <v>1853</v>
      </c>
    </row>
    <row r="168" spans="1:51" ht="32.1" customHeight="1" x14ac:dyDescent="0.25">
      <c r="A168" s="6">
        <v>167</v>
      </c>
      <c r="B168" s="3">
        <v>45049.898831018516</v>
      </c>
      <c r="C168" s="4" t="s">
        <v>228</v>
      </c>
      <c r="D168" s="4" t="s">
        <v>1854</v>
      </c>
      <c r="E168" s="3">
        <v>44979.601574074077</v>
      </c>
      <c r="F168" s="4" t="s">
        <v>228</v>
      </c>
      <c r="G168" s="4" t="s">
        <v>1855</v>
      </c>
      <c r="H168" s="4" t="s">
        <v>1856</v>
      </c>
      <c r="I168" s="4" t="s">
        <v>1857</v>
      </c>
      <c r="J168" s="4" t="s">
        <v>1383</v>
      </c>
      <c r="K168" s="4" t="s">
        <v>57</v>
      </c>
      <c r="L168" s="4" t="s">
        <v>58</v>
      </c>
      <c r="M168" s="4" t="s">
        <v>59</v>
      </c>
      <c r="N168" s="4" t="s">
        <v>60</v>
      </c>
      <c r="O168" s="4" t="s">
        <v>1384</v>
      </c>
      <c r="P168" s="4" t="s">
        <v>14</v>
      </c>
      <c r="Q168" s="4" t="s">
        <v>1679</v>
      </c>
      <c r="R168" s="4" t="s">
        <v>114</v>
      </c>
      <c r="S168">
        <v>2</v>
      </c>
      <c r="T168">
        <v>2</v>
      </c>
      <c r="U168">
        <v>1</v>
      </c>
      <c r="V168" s="4" t="s">
        <v>1858</v>
      </c>
      <c r="W168" s="4" t="s">
        <v>65</v>
      </c>
      <c r="X168" s="4" t="s">
        <v>193</v>
      </c>
      <c r="Z168" s="4" t="s">
        <v>65</v>
      </c>
      <c r="AC168" s="4" t="s">
        <v>1859</v>
      </c>
      <c r="AD168" s="4" t="s">
        <v>37</v>
      </c>
      <c r="AE168" s="4" t="s">
        <v>503</v>
      </c>
      <c r="AF168">
        <v>2</v>
      </c>
      <c r="AG168">
        <v>100</v>
      </c>
      <c r="AH168" s="4" t="s">
        <v>68</v>
      </c>
      <c r="AK168" s="4" t="s">
        <v>1860</v>
      </c>
      <c r="AL168">
        <v>2</v>
      </c>
      <c r="AM168">
        <v>0</v>
      </c>
      <c r="AN168">
        <v>0</v>
      </c>
      <c r="AO168" s="4" t="s">
        <v>37</v>
      </c>
      <c r="AP168" s="4" t="s">
        <v>1785</v>
      </c>
      <c r="AQ168" s="4" t="s">
        <v>73</v>
      </c>
      <c r="AR168" t="b">
        <v>0</v>
      </c>
      <c r="AW168" s="4" t="s">
        <v>1861</v>
      </c>
      <c r="AY168" s="4" t="s">
        <v>1862</v>
      </c>
    </row>
    <row r="169" spans="1:51" ht="32.1" customHeight="1" x14ac:dyDescent="0.25">
      <c r="A169" s="6">
        <v>168</v>
      </c>
      <c r="B169" s="3">
        <v>45049.898831018516</v>
      </c>
      <c r="C169" s="4" t="s">
        <v>485</v>
      </c>
      <c r="D169" s="4" t="s">
        <v>1863</v>
      </c>
      <c r="E169" s="3">
        <v>44980.510578703703</v>
      </c>
      <c r="F169" s="4" t="s">
        <v>139</v>
      </c>
      <c r="G169" s="4" t="s">
        <v>1864</v>
      </c>
      <c r="H169" s="4" t="s">
        <v>1865</v>
      </c>
      <c r="I169" s="4" t="s">
        <v>1866</v>
      </c>
      <c r="J169" s="4" t="s">
        <v>1383</v>
      </c>
      <c r="K169" s="4" t="s">
        <v>57</v>
      </c>
      <c r="L169" s="4" t="s">
        <v>58</v>
      </c>
      <c r="M169" s="4" t="s">
        <v>59</v>
      </c>
      <c r="N169" s="4" t="s">
        <v>60</v>
      </c>
      <c r="O169" s="4" t="s">
        <v>1384</v>
      </c>
      <c r="P169" s="4" t="s">
        <v>14</v>
      </c>
      <c r="Q169" s="4" t="s">
        <v>1830</v>
      </c>
      <c r="R169" s="4" t="s">
        <v>114</v>
      </c>
      <c r="S169">
        <v>1</v>
      </c>
      <c r="T169">
        <v>1</v>
      </c>
      <c r="U169">
        <v>1</v>
      </c>
      <c r="V169" s="4" t="s">
        <v>1867</v>
      </c>
      <c r="W169" s="4" t="s">
        <v>65</v>
      </c>
      <c r="X169" s="4" t="s">
        <v>193</v>
      </c>
      <c r="Z169" s="4" t="s">
        <v>65</v>
      </c>
      <c r="AC169" s="4" t="s">
        <v>1868</v>
      </c>
      <c r="AD169" s="4" t="s">
        <v>37</v>
      </c>
      <c r="AE169" s="4" t="s">
        <v>503</v>
      </c>
      <c r="AF169">
        <v>1</v>
      </c>
      <c r="AG169">
        <v>80</v>
      </c>
      <c r="AH169" s="4" t="s">
        <v>68</v>
      </c>
      <c r="AK169" s="4" t="s">
        <v>1869</v>
      </c>
      <c r="AL169">
        <v>1</v>
      </c>
      <c r="AM169">
        <v>0</v>
      </c>
      <c r="AN169">
        <v>0</v>
      </c>
      <c r="AO169" s="4" t="s">
        <v>37</v>
      </c>
      <c r="AP169" s="4" t="s">
        <v>1750</v>
      </c>
      <c r="AQ169" s="4" t="s">
        <v>73</v>
      </c>
      <c r="AR169" t="b">
        <v>0</v>
      </c>
      <c r="AW169" s="4" t="s">
        <v>1870</v>
      </c>
      <c r="AY169" s="4" t="s">
        <v>1871</v>
      </c>
    </row>
    <row r="170" spans="1:51" ht="32.1" customHeight="1" x14ac:dyDescent="0.25">
      <c r="A170" s="6">
        <v>169</v>
      </c>
      <c r="B170" s="3">
        <v>45049.898831018516</v>
      </c>
      <c r="C170" s="4" t="s">
        <v>228</v>
      </c>
      <c r="D170" s="4" t="s">
        <v>1872</v>
      </c>
      <c r="E170" s="3">
        <v>44980.404409722221</v>
      </c>
      <c r="F170" s="4" t="s">
        <v>228</v>
      </c>
      <c r="G170" s="4" t="s">
        <v>1873</v>
      </c>
      <c r="H170" s="4" t="s">
        <v>1874</v>
      </c>
      <c r="J170" s="4" t="s">
        <v>1383</v>
      </c>
      <c r="K170" s="4" t="s">
        <v>57</v>
      </c>
      <c r="L170" s="4" t="s">
        <v>58</v>
      </c>
      <c r="M170" s="4" t="s">
        <v>59</v>
      </c>
      <c r="N170" s="4" t="s">
        <v>60</v>
      </c>
      <c r="O170" s="4" t="s">
        <v>1384</v>
      </c>
      <c r="P170" s="4" t="s">
        <v>14</v>
      </c>
      <c r="Q170" s="4" t="s">
        <v>900</v>
      </c>
      <c r="R170" s="4" t="s">
        <v>900</v>
      </c>
      <c r="S170">
        <v>1</v>
      </c>
      <c r="T170">
        <v>1</v>
      </c>
      <c r="U170">
        <v>1</v>
      </c>
      <c r="V170" s="4" t="s">
        <v>1875</v>
      </c>
      <c r="W170" s="4" t="s">
        <v>65</v>
      </c>
      <c r="X170" s="4" t="s">
        <v>193</v>
      </c>
      <c r="Z170" s="4" t="s">
        <v>65</v>
      </c>
      <c r="AC170" s="4" t="s">
        <v>1876</v>
      </c>
      <c r="AD170" s="4" t="s">
        <v>37</v>
      </c>
      <c r="AE170" s="4" t="s">
        <v>503</v>
      </c>
      <c r="AF170">
        <v>1</v>
      </c>
      <c r="AG170">
        <v>60</v>
      </c>
      <c r="AH170" s="4" t="s">
        <v>68</v>
      </c>
      <c r="AI170" s="4" t="s">
        <v>1877</v>
      </c>
      <c r="AK170" s="4" t="s">
        <v>1878</v>
      </c>
      <c r="AL170">
        <v>1</v>
      </c>
      <c r="AM170">
        <v>0</v>
      </c>
      <c r="AN170">
        <v>0</v>
      </c>
      <c r="AO170" s="4" t="s">
        <v>37</v>
      </c>
      <c r="AP170" s="4" t="s">
        <v>1785</v>
      </c>
      <c r="AQ170" s="4" t="s">
        <v>73</v>
      </c>
      <c r="AR170" t="b">
        <v>0</v>
      </c>
      <c r="AW170" s="4" t="s">
        <v>1879</v>
      </c>
      <c r="AY170" s="4" t="s">
        <v>1880</v>
      </c>
    </row>
    <row r="171" spans="1:51" ht="32.1" customHeight="1" x14ac:dyDescent="0.25">
      <c r="A171" s="6">
        <v>170</v>
      </c>
      <c r="B171" s="3">
        <v>45049.898831018516</v>
      </c>
      <c r="C171" s="4" t="s">
        <v>485</v>
      </c>
      <c r="D171" s="4" t="s">
        <v>1881</v>
      </c>
      <c r="E171" s="3">
        <v>44980.423125000001</v>
      </c>
      <c r="F171" s="4" t="s">
        <v>139</v>
      </c>
      <c r="G171" s="4" t="s">
        <v>1882</v>
      </c>
      <c r="H171" s="4" t="s">
        <v>1883</v>
      </c>
      <c r="I171" s="4" t="s">
        <v>1884</v>
      </c>
      <c r="J171" s="4" t="s">
        <v>1383</v>
      </c>
      <c r="K171" s="4" t="s">
        <v>57</v>
      </c>
      <c r="L171" s="4" t="s">
        <v>58</v>
      </c>
      <c r="M171" s="4" t="s">
        <v>59</v>
      </c>
      <c r="N171" s="4" t="s">
        <v>60</v>
      </c>
      <c r="O171" s="4" t="s">
        <v>1384</v>
      </c>
      <c r="P171" s="4" t="s">
        <v>14</v>
      </c>
      <c r="Q171" s="4" t="s">
        <v>1885</v>
      </c>
      <c r="R171" s="4" t="s">
        <v>100</v>
      </c>
      <c r="S171">
        <v>2</v>
      </c>
      <c r="T171">
        <v>2</v>
      </c>
      <c r="U171">
        <v>1</v>
      </c>
      <c r="V171" s="4" t="s">
        <v>1886</v>
      </c>
      <c r="W171" s="4" t="s">
        <v>65</v>
      </c>
      <c r="X171" s="4" t="s">
        <v>193</v>
      </c>
      <c r="Z171" s="4" t="s">
        <v>65</v>
      </c>
      <c r="AC171" s="4" t="s">
        <v>1887</v>
      </c>
      <c r="AD171" s="4" t="s">
        <v>37</v>
      </c>
      <c r="AE171" s="4" t="s">
        <v>146</v>
      </c>
      <c r="AF171">
        <v>2</v>
      </c>
      <c r="AG171">
        <v>90</v>
      </c>
      <c r="AH171" s="4" t="s">
        <v>68</v>
      </c>
      <c r="AK171" s="4" t="s">
        <v>1888</v>
      </c>
      <c r="AL171">
        <v>2</v>
      </c>
      <c r="AM171">
        <v>0</v>
      </c>
      <c r="AN171">
        <v>0</v>
      </c>
      <c r="AO171" s="4" t="s">
        <v>37</v>
      </c>
      <c r="AP171" s="4" t="s">
        <v>1750</v>
      </c>
      <c r="AQ171" s="4" t="s">
        <v>73</v>
      </c>
      <c r="AR171" t="b">
        <v>0</v>
      </c>
      <c r="AW171" s="4" t="s">
        <v>1889</v>
      </c>
      <c r="AY171" s="4" t="s">
        <v>1890</v>
      </c>
    </row>
    <row r="172" spans="1:51" ht="32.1" customHeight="1" x14ac:dyDescent="0.25">
      <c r="A172" s="6">
        <v>171</v>
      </c>
      <c r="B172" s="3">
        <v>45049.898831018516</v>
      </c>
      <c r="C172" s="4" t="s">
        <v>1186</v>
      </c>
      <c r="D172" s="4" t="s">
        <v>1891</v>
      </c>
      <c r="E172" s="3">
        <v>44978.439259259256</v>
      </c>
      <c r="F172" s="4" t="s">
        <v>169</v>
      </c>
      <c r="G172" s="4" t="s">
        <v>1892</v>
      </c>
      <c r="H172" s="4" t="s">
        <v>1893</v>
      </c>
      <c r="I172" s="4" t="s">
        <v>1894</v>
      </c>
      <c r="J172" s="4" t="s">
        <v>1383</v>
      </c>
      <c r="K172" s="4" t="s">
        <v>57</v>
      </c>
      <c r="L172" s="4" t="s">
        <v>58</v>
      </c>
      <c r="M172" s="4" t="s">
        <v>59</v>
      </c>
      <c r="N172" s="4" t="s">
        <v>60</v>
      </c>
      <c r="O172" s="4" t="s">
        <v>1384</v>
      </c>
      <c r="P172" s="4" t="s">
        <v>14</v>
      </c>
      <c r="Q172" s="4" t="s">
        <v>1551</v>
      </c>
      <c r="R172" s="4" t="s">
        <v>321</v>
      </c>
      <c r="S172">
        <v>1</v>
      </c>
      <c r="T172">
        <v>1</v>
      </c>
      <c r="U172">
        <v>1</v>
      </c>
      <c r="V172" s="4" t="s">
        <v>1895</v>
      </c>
      <c r="W172" s="4" t="s">
        <v>65</v>
      </c>
      <c r="X172" s="4" t="s">
        <v>193</v>
      </c>
      <c r="Z172" s="4" t="s">
        <v>65</v>
      </c>
      <c r="AC172" s="4" t="s">
        <v>1896</v>
      </c>
      <c r="AD172" s="4" t="s">
        <v>37</v>
      </c>
      <c r="AE172" s="4" t="s">
        <v>67</v>
      </c>
      <c r="AF172">
        <v>1</v>
      </c>
      <c r="AG172">
        <v>150</v>
      </c>
      <c r="AH172" s="4" t="s">
        <v>147</v>
      </c>
      <c r="AI172" s="4" t="s">
        <v>1897</v>
      </c>
      <c r="AK172" s="4" t="s">
        <v>1898</v>
      </c>
      <c r="AL172">
        <v>1</v>
      </c>
      <c r="AM172">
        <v>0</v>
      </c>
      <c r="AN172">
        <v>0</v>
      </c>
      <c r="AO172" s="4" t="s">
        <v>37</v>
      </c>
      <c r="AP172" s="4" t="s">
        <v>1762</v>
      </c>
      <c r="AQ172" s="4" t="s">
        <v>73</v>
      </c>
      <c r="AR172" t="b">
        <v>0</v>
      </c>
      <c r="AW172" s="4" t="s">
        <v>1899</v>
      </c>
    </row>
    <row r="173" spans="1:51" ht="32.1" customHeight="1" x14ac:dyDescent="0.25">
      <c r="A173" s="6">
        <v>172</v>
      </c>
      <c r="B173" s="3">
        <v>45049.898831018516</v>
      </c>
      <c r="C173" s="4" t="s">
        <v>485</v>
      </c>
      <c r="D173" s="4" t="s">
        <v>1900</v>
      </c>
      <c r="E173" s="3">
        <v>44980.444340277776</v>
      </c>
      <c r="F173" s="4" t="s">
        <v>139</v>
      </c>
      <c r="G173" s="4" t="s">
        <v>1901</v>
      </c>
      <c r="H173" s="4" t="s">
        <v>1902</v>
      </c>
      <c r="I173" s="4" t="s">
        <v>1903</v>
      </c>
      <c r="J173" s="4" t="s">
        <v>1383</v>
      </c>
      <c r="K173" s="4" t="s">
        <v>57</v>
      </c>
      <c r="L173" s="4" t="s">
        <v>58</v>
      </c>
      <c r="M173" s="4" t="s">
        <v>59</v>
      </c>
      <c r="N173" s="4" t="s">
        <v>60</v>
      </c>
      <c r="O173" s="4" t="s">
        <v>1384</v>
      </c>
      <c r="P173" s="4" t="s">
        <v>14</v>
      </c>
      <c r="Q173" s="4" t="s">
        <v>1634</v>
      </c>
      <c r="R173" s="4" t="s">
        <v>1904</v>
      </c>
      <c r="S173">
        <v>1</v>
      </c>
      <c r="T173">
        <v>1</v>
      </c>
      <c r="U173">
        <v>1</v>
      </c>
      <c r="V173" s="4" t="s">
        <v>1905</v>
      </c>
      <c r="W173" s="4" t="s">
        <v>65</v>
      </c>
      <c r="X173" s="4" t="s">
        <v>193</v>
      </c>
      <c r="Z173" s="4" t="s">
        <v>65</v>
      </c>
      <c r="AC173" s="4" t="s">
        <v>1906</v>
      </c>
      <c r="AD173" s="4" t="s">
        <v>37</v>
      </c>
      <c r="AE173" s="4" t="s">
        <v>503</v>
      </c>
      <c r="AF173">
        <v>1</v>
      </c>
      <c r="AG173">
        <v>90</v>
      </c>
      <c r="AH173" s="4" t="s">
        <v>68</v>
      </c>
      <c r="AK173" s="4" t="s">
        <v>1907</v>
      </c>
      <c r="AL173">
        <v>1</v>
      </c>
      <c r="AM173">
        <v>0</v>
      </c>
      <c r="AN173">
        <v>0</v>
      </c>
      <c r="AO173" s="4" t="s">
        <v>37</v>
      </c>
      <c r="AP173" s="4" t="s">
        <v>1750</v>
      </c>
      <c r="AQ173" s="4" t="s">
        <v>73</v>
      </c>
      <c r="AR173" t="b">
        <v>0</v>
      </c>
      <c r="AW173" s="4" t="s">
        <v>1908</v>
      </c>
      <c r="AX173" s="4" t="s">
        <v>1909</v>
      </c>
      <c r="AY173" s="4" t="s">
        <v>1910</v>
      </c>
    </row>
    <row r="174" spans="1:51" ht="32.1" customHeight="1" x14ac:dyDescent="0.25">
      <c r="A174" s="6">
        <v>173</v>
      </c>
      <c r="B174" s="3">
        <v>45049.898831018516</v>
      </c>
      <c r="C174" s="4" t="s">
        <v>139</v>
      </c>
      <c r="D174" s="4" t="s">
        <v>1911</v>
      </c>
      <c r="E174" s="3">
        <v>44971.444884259261</v>
      </c>
      <c r="F174" s="4" t="s">
        <v>139</v>
      </c>
      <c r="H174" s="4" t="s">
        <v>54</v>
      </c>
      <c r="I174" s="4" t="s">
        <v>1912</v>
      </c>
      <c r="J174" s="4" t="s">
        <v>1383</v>
      </c>
      <c r="K174" s="4" t="s">
        <v>57</v>
      </c>
      <c r="L174" s="4" t="s">
        <v>58</v>
      </c>
      <c r="M174" s="4" t="s">
        <v>59</v>
      </c>
      <c r="N174" s="4" t="s">
        <v>60</v>
      </c>
      <c r="O174" s="4" t="s">
        <v>1384</v>
      </c>
      <c r="P174" s="4" t="s">
        <v>14</v>
      </c>
      <c r="Q174" s="4" t="s">
        <v>1790</v>
      </c>
      <c r="R174" s="4" t="s">
        <v>1913</v>
      </c>
      <c r="S174">
        <v>1</v>
      </c>
      <c r="T174">
        <v>1</v>
      </c>
      <c r="U174">
        <v>1</v>
      </c>
      <c r="V174" s="4" t="s">
        <v>1914</v>
      </c>
      <c r="W174" s="4" t="s">
        <v>65</v>
      </c>
      <c r="X174" s="4" t="s">
        <v>193</v>
      </c>
      <c r="Z174" s="4" t="s">
        <v>65</v>
      </c>
      <c r="AC174" s="4" t="s">
        <v>1915</v>
      </c>
      <c r="AD174" s="4" t="s">
        <v>37</v>
      </c>
      <c r="AE174" s="4" t="s">
        <v>86</v>
      </c>
      <c r="AF174">
        <v>1</v>
      </c>
      <c r="AG174">
        <v>110</v>
      </c>
      <c r="AH174" s="4" t="s">
        <v>68</v>
      </c>
      <c r="AI174" s="4" t="s">
        <v>1916</v>
      </c>
      <c r="AK174" s="4" t="s">
        <v>54</v>
      </c>
      <c r="AL174">
        <v>1</v>
      </c>
      <c r="AM174">
        <v>0</v>
      </c>
      <c r="AN174">
        <v>0</v>
      </c>
      <c r="AO174" s="4" t="s">
        <v>37</v>
      </c>
      <c r="AP174" s="4" t="s">
        <v>1741</v>
      </c>
      <c r="AQ174" s="4" t="s">
        <v>73</v>
      </c>
      <c r="AR174" t="b">
        <v>0</v>
      </c>
      <c r="AW174" s="4" t="s">
        <v>1917</v>
      </c>
      <c r="AX174" s="4" t="s">
        <v>1918</v>
      </c>
      <c r="AY174" s="4" t="s">
        <v>1919</v>
      </c>
    </row>
    <row r="175" spans="1:51" ht="32.1" customHeight="1" x14ac:dyDescent="0.25">
      <c r="A175" s="6">
        <v>174</v>
      </c>
      <c r="B175" s="3">
        <v>45049.898831018516</v>
      </c>
      <c r="C175" s="4" t="s">
        <v>1920</v>
      </c>
      <c r="D175" s="4" t="s">
        <v>1921</v>
      </c>
      <c r="E175" s="3">
        <v>44971.492314814815</v>
      </c>
      <c r="F175" s="4" t="s">
        <v>139</v>
      </c>
      <c r="H175" s="4" t="s">
        <v>54</v>
      </c>
      <c r="I175" s="4" t="s">
        <v>1922</v>
      </c>
      <c r="J175" s="4" t="s">
        <v>1383</v>
      </c>
      <c r="K175" s="4" t="s">
        <v>57</v>
      </c>
      <c r="L175" s="4" t="s">
        <v>58</v>
      </c>
      <c r="M175" s="4" t="s">
        <v>59</v>
      </c>
      <c r="N175" s="4" t="s">
        <v>60</v>
      </c>
      <c r="O175" s="4" t="s">
        <v>1384</v>
      </c>
      <c r="P175" s="4" t="s">
        <v>14</v>
      </c>
      <c r="Q175" s="4" t="s">
        <v>1790</v>
      </c>
      <c r="R175" s="4" t="s">
        <v>1923</v>
      </c>
      <c r="S175">
        <v>1</v>
      </c>
      <c r="T175">
        <v>1</v>
      </c>
      <c r="U175">
        <v>1</v>
      </c>
      <c r="V175" s="4" t="s">
        <v>1924</v>
      </c>
      <c r="W175" s="4" t="s">
        <v>65</v>
      </c>
      <c r="X175" s="4" t="s">
        <v>193</v>
      </c>
      <c r="Z175" s="4" t="s">
        <v>65</v>
      </c>
      <c r="AC175" s="4" t="s">
        <v>1925</v>
      </c>
      <c r="AD175" s="4" t="s">
        <v>37</v>
      </c>
      <c r="AE175" s="4" t="s">
        <v>67</v>
      </c>
      <c r="AF175">
        <v>1</v>
      </c>
      <c r="AG175">
        <v>180</v>
      </c>
      <c r="AH175" s="4" t="s">
        <v>147</v>
      </c>
      <c r="AI175" s="4" t="s">
        <v>1926</v>
      </c>
      <c r="AK175" s="4" t="s">
        <v>54</v>
      </c>
      <c r="AL175">
        <v>1</v>
      </c>
      <c r="AM175">
        <v>0</v>
      </c>
      <c r="AN175">
        <v>0</v>
      </c>
      <c r="AO175" s="4" t="s">
        <v>37</v>
      </c>
      <c r="AP175" s="4" t="s">
        <v>1741</v>
      </c>
      <c r="AQ175" s="4" t="s">
        <v>73</v>
      </c>
      <c r="AR175" t="b">
        <v>0</v>
      </c>
      <c r="AW175" s="4" t="s">
        <v>1927</v>
      </c>
      <c r="AX175" s="4" t="s">
        <v>1928</v>
      </c>
      <c r="AY175" s="4" t="s">
        <v>1929</v>
      </c>
    </row>
    <row r="176" spans="1:51" ht="32.1" customHeight="1" x14ac:dyDescent="0.25">
      <c r="A176" s="6">
        <v>175</v>
      </c>
      <c r="B176" s="3">
        <v>45049.898831018516</v>
      </c>
      <c r="C176" s="4" t="s">
        <v>169</v>
      </c>
      <c r="D176" s="4" t="s">
        <v>1930</v>
      </c>
      <c r="E176" s="3">
        <v>44981.582094907404</v>
      </c>
      <c r="F176" s="4" t="s">
        <v>169</v>
      </c>
      <c r="H176" s="4" t="s">
        <v>54</v>
      </c>
      <c r="I176" s="4" t="s">
        <v>1931</v>
      </c>
      <c r="J176" s="4" t="s">
        <v>1383</v>
      </c>
      <c r="K176" s="4" t="s">
        <v>57</v>
      </c>
      <c r="L176" s="4" t="s">
        <v>58</v>
      </c>
      <c r="M176" s="4" t="s">
        <v>59</v>
      </c>
      <c r="N176" s="4" t="s">
        <v>60</v>
      </c>
      <c r="O176" s="4" t="s">
        <v>1384</v>
      </c>
      <c r="P176" s="4" t="s">
        <v>14</v>
      </c>
      <c r="Q176" s="4" t="s">
        <v>1568</v>
      </c>
      <c r="R176" s="4" t="s">
        <v>520</v>
      </c>
      <c r="S176">
        <v>2</v>
      </c>
      <c r="T176">
        <v>2</v>
      </c>
      <c r="U176">
        <v>1</v>
      </c>
      <c r="V176" s="4" t="s">
        <v>1932</v>
      </c>
      <c r="W176" s="4" t="s">
        <v>65</v>
      </c>
      <c r="X176" s="4" t="s">
        <v>193</v>
      </c>
      <c r="Z176" s="4" t="s">
        <v>65</v>
      </c>
      <c r="AC176" s="4" t="s">
        <v>1933</v>
      </c>
      <c r="AD176" s="4" t="s">
        <v>37</v>
      </c>
      <c r="AE176" s="4" t="s">
        <v>146</v>
      </c>
      <c r="AF176">
        <v>2</v>
      </c>
      <c r="AG176">
        <v>120</v>
      </c>
      <c r="AH176" s="4" t="s">
        <v>68</v>
      </c>
      <c r="AI176" s="4" t="s">
        <v>1934</v>
      </c>
      <c r="AK176" s="4" t="s">
        <v>54</v>
      </c>
      <c r="AL176">
        <v>2</v>
      </c>
      <c r="AM176">
        <v>0</v>
      </c>
      <c r="AN176">
        <v>0</v>
      </c>
      <c r="AO176" s="4" t="s">
        <v>37</v>
      </c>
      <c r="AP176" s="4" t="s">
        <v>1774</v>
      </c>
      <c r="AQ176" s="4" t="s">
        <v>73</v>
      </c>
      <c r="AR176" t="b">
        <v>0</v>
      </c>
      <c r="AW176" s="4" t="s">
        <v>1935</v>
      </c>
      <c r="AY176" s="4" t="s">
        <v>1936</v>
      </c>
    </row>
    <row r="177" spans="1:51" ht="32.1" customHeight="1" x14ac:dyDescent="0.25">
      <c r="A177" s="6">
        <v>176</v>
      </c>
      <c r="B177" s="3">
        <v>45049.898831018516</v>
      </c>
      <c r="C177" s="4" t="s">
        <v>139</v>
      </c>
      <c r="D177" s="4" t="s">
        <v>1937</v>
      </c>
      <c r="E177" s="3">
        <v>44980.469050925924</v>
      </c>
      <c r="F177" s="4" t="s">
        <v>139</v>
      </c>
      <c r="G177" s="4" t="s">
        <v>1938</v>
      </c>
      <c r="H177" s="4" t="s">
        <v>1939</v>
      </c>
      <c r="I177" s="4" t="s">
        <v>1940</v>
      </c>
      <c r="J177" s="4" t="s">
        <v>1383</v>
      </c>
      <c r="K177" s="4" t="s">
        <v>57</v>
      </c>
      <c r="L177" s="4" t="s">
        <v>58</v>
      </c>
      <c r="M177" s="4" t="s">
        <v>59</v>
      </c>
      <c r="N177" s="4" t="s">
        <v>60</v>
      </c>
      <c r="O177" s="4" t="s">
        <v>1384</v>
      </c>
      <c r="P177" s="4" t="s">
        <v>14</v>
      </c>
      <c r="Q177" s="4" t="s">
        <v>1769</v>
      </c>
      <c r="R177" s="4" t="s">
        <v>1941</v>
      </c>
      <c r="S177">
        <v>1</v>
      </c>
      <c r="T177">
        <v>1</v>
      </c>
      <c r="U177">
        <v>1</v>
      </c>
      <c r="V177" s="4" t="s">
        <v>1942</v>
      </c>
      <c r="W177" s="4" t="s">
        <v>65</v>
      </c>
      <c r="X177" s="4" t="s">
        <v>193</v>
      </c>
      <c r="Z177" s="4" t="s">
        <v>65</v>
      </c>
      <c r="AC177" s="4" t="s">
        <v>1943</v>
      </c>
      <c r="AD177" s="4" t="s">
        <v>37</v>
      </c>
      <c r="AE177" s="4" t="s">
        <v>503</v>
      </c>
      <c r="AF177">
        <v>1</v>
      </c>
      <c r="AG177">
        <v>100</v>
      </c>
      <c r="AH177" s="4" t="s">
        <v>68</v>
      </c>
      <c r="AK177" s="4" t="s">
        <v>1944</v>
      </c>
      <c r="AL177">
        <v>1</v>
      </c>
      <c r="AM177">
        <v>0</v>
      </c>
      <c r="AN177">
        <v>0</v>
      </c>
      <c r="AO177" s="4" t="s">
        <v>37</v>
      </c>
      <c r="AP177" s="4" t="s">
        <v>1750</v>
      </c>
      <c r="AQ177" s="4" t="s">
        <v>73</v>
      </c>
      <c r="AR177" t="b">
        <v>0</v>
      </c>
      <c r="AW177" s="4" t="s">
        <v>1945</v>
      </c>
      <c r="AX177" s="4" t="s">
        <v>1946</v>
      </c>
      <c r="AY177" s="4" t="s">
        <v>1947</v>
      </c>
    </row>
    <row r="178" spans="1:51" ht="32.1" customHeight="1" x14ac:dyDescent="0.25">
      <c r="A178" s="6">
        <v>177</v>
      </c>
      <c r="B178" s="3">
        <v>45049.898831018516</v>
      </c>
      <c r="C178" s="4" t="s">
        <v>53</v>
      </c>
      <c r="D178" s="4" t="s">
        <v>1948</v>
      </c>
      <c r="E178" s="3">
        <v>44980.477048611108</v>
      </c>
      <c r="F178" s="4" t="s">
        <v>53</v>
      </c>
      <c r="G178" s="4" t="s">
        <v>1949</v>
      </c>
      <c r="H178" s="4" t="s">
        <v>1950</v>
      </c>
      <c r="I178" s="4" t="s">
        <v>1951</v>
      </c>
      <c r="J178" s="4" t="s">
        <v>1383</v>
      </c>
      <c r="K178" s="4" t="s">
        <v>57</v>
      </c>
      <c r="L178" s="4" t="s">
        <v>58</v>
      </c>
      <c r="M178" s="4" t="s">
        <v>59</v>
      </c>
      <c r="N178" s="4" t="s">
        <v>60</v>
      </c>
      <c r="O178" s="4" t="s">
        <v>1384</v>
      </c>
      <c r="P178" s="4" t="s">
        <v>14</v>
      </c>
      <c r="Q178" s="4" t="s">
        <v>1578</v>
      </c>
      <c r="R178" s="4" t="s">
        <v>83</v>
      </c>
      <c r="S178">
        <v>1</v>
      </c>
      <c r="T178">
        <v>1</v>
      </c>
      <c r="U178">
        <v>1</v>
      </c>
      <c r="V178" s="4" t="s">
        <v>1952</v>
      </c>
      <c r="W178" s="4" t="s">
        <v>65</v>
      </c>
      <c r="X178" s="4" t="s">
        <v>193</v>
      </c>
      <c r="Z178" s="4" t="s">
        <v>65</v>
      </c>
      <c r="AC178" s="4" t="s">
        <v>1953</v>
      </c>
      <c r="AD178" s="4" t="s">
        <v>37</v>
      </c>
      <c r="AE178" s="4" t="s">
        <v>146</v>
      </c>
      <c r="AF178">
        <v>1</v>
      </c>
      <c r="AG178">
        <v>70</v>
      </c>
      <c r="AH178" s="4" t="s">
        <v>68</v>
      </c>
      <c r="AK178" s="4" t="s">
        <v>1954</v>
      </c>
      <c r="AL178">
        <v>1</v>
      </c>
      <c r="AM178">
        <v>0</v>
      </c>
      <c r="AN178">
        <v>0</v>
      </c>
      <c r="AO178" s="4" t="s">
        <v>37</v>
      </c>
      <c r="AP178" s="4" t="s">
        <v>1785</v>
      </c>
      <c r="AQ178" s="4" t="s">
        <v>73</v>
      </c>
      <c r="AR178" t="b">
        <v>0</v>
      </c>
      <c r="AW178" s="4" t="s">
        <v>1955</v>
      </c>
      <c r="AY178" s="4" t="s">
        <v>1956</v>
      </c>
    </row>
    <row r="179" spans="1:51" ht="32.1" customHeight="1" x14ac:dyDescent="0.25">
      <c r="A179" s="6">
        <v>178</v>
      </c>
      <c r="B179" s="3">
        <v>45049.898831018516</v>
      </c>
      <c r="C179" s="4" t="s">
        <v>96</v>
      </c>
      <c r="D179" s="4" t="s">
        <v>1957</v>
      </c>
      <c r="E179" s="3">
        <v>44980.526990740742</v>
      </c>
      <c r="F179" s="4" t="s">
        <v>96</v>
      </c>
      <c r="G179" s="4" t="s">
        <v>1958</v>
      </c>
      <c r="H179" s="4" t="s">
        <v>1959</v>
      </c>
      <c r="I179" s="4" t="s">
        <v>1960</v>
      </c>
      <c r="J179" s="4" t="s">
        <v>1383</v>
      </c>
      <c r="K179" s="4" t="s">
        <v>57</v>
      </c>
      <c r="L179" s="4" t="s">
        <v>58</v>
      </c>
      <c r="M179" s="4" t="s">
        <v>59</v>
      </c>
      <c r="N179" s="4" t="s">
        <v>60</v>
      </c>
      <c r="O179" s="4" t="s">
        <v>1384</v>
      </c>
      <c r="P179" s="4" t="s">
        <v>14</v>
      </c>
      <c r="Q179" s="4" t="s">
        <v>1961</v>
      </c>
      <c r="R179" s="4" t="s">
        <v>1409</v>
      </c>
      <c r="S179">
        <v>1</v>
      </c>
      <c r="T179">
        <v>1</v>
      </c>
      <c r="U179">
        <v>1</v>
      </c>
      <c r="V179" s="4" t="s">
        <v>1962</v>
      </c>
      <c r="W179" s="4" t="s">
        <v>65</v>
      </c>
      <c r="X179" s="4" t="s">
        <v>193</v>
      </c>
      <c r="Z179" s="4" t="s">
        <v>65</v>
      </c>
      <c r="AC179" s="4" t="s">
        <v>1963</v>
      </c>
      <c r="AD179" s="4" t="s">
        <v>37</v>
      </c>
      <c r="AE179" s="4" t="s">
        <v>67</v>
      </c>
      <c r="AF179">
        <v>1</v>
      </c>
      <c r="AG179">
        <v>120</v>
      </c>
      <c r="AH179" s="4" t="s">
        <v>68</v>
      </c>
      <c r="AI179" s="4" t="s">
        <v>1964</v>
      </c>
      <c r="AK179" s="4" t="s">
        <v>1965</v>
      </c>
      <c r="AL179">
        <v>1</v>
      </c>
      <c r="AM179">
        <v>0</v>
      </c>
      <c r="AN179">
        <v>0</v>
      </c>
      <c r="AO179" s="4" t="s">
        <v>37</v>
      </c>
      <c r="AP179" s="4" t="s">
        <v>1774</v>
      </c>
      <c r="AQ179" s="4" t="s">
        <v>73</v>
      </c>
      <c r="AR179" t="b">
        <v>0</v>
      </c>
      <c r="AW179" s="4" t="s">
        <v>1966</v>
      </c>
      <c r="AY179" s="4" t="s">
        <v>1967</v>
      </c>
    </row>
    <row r="180" spans="1:51" ht="32.1" customHeight="1" x14ac:dyDescent="0.25">
      <c r="A180" s="6">
        <v>179</v>
      </c>
      <c r="B180" s="3">
        <v>45049.898831018516</v>
      </c>
      <c r="C180" s="4" t="s">
        <v>53</v>
      </c>
      <c r="D180" s="4" t="s">
        <v>1968</v>
      </c>
      <c r="E180" s="3">
        <v>44980.46025462963</v>
      </c>
      <c r="F180" s="4" t="s">
        <v>53</v>
      </c>
      <c r="G180" s="4" t="s">
        <v>1969</v>
      </c>
      <c r="H180" s="4" t="s">
        <v>1970</v>
      </c>
      <c r="I180" s="4" t="s">
        <v>1971</v>
      </c>
      <c r="J180" s="4" t="s">
        <v>1383</v>
      </c>
      <c r="K180" s="4" t="s">
        <v>57</v>
      </c>
      <c r="L180" s="4" t="s">
        <v>58</v>
      </c>
      <c r="M180" s="4" t="s">
        <v>59</v>
      </c>
      <c r="N180" s="4" t="s">
        <v>60</v>
      </c>
      <c r="O180" s="4" t="s">
        <v>1384</v>
      </c>
      <c r="P180" s="4" t="s">
        <v>14</v>
      </c>
      <c r="Q180" s="4" t="s">
        <v>1781</v>
      </c>
      <c r="R180" s="4" t="s">
        <v>144</v>
      </c>
      <c r="S180">
        <v>1</v>
      </c>
      <c r="T180">
        <v>1</v>
      </c>
      <c r="U180">
        <v>1</v>
      </c>
      <c r="V180" s="4" t="s">
        <v>1972</v>
      </c>
      <c r="W180" s="4" t="s">
        <v>65</v>
      </c>
      <c r="X180" s="4" t="s">
        <v>193</v>
      </c>
      <c r="Z180" s="4" t="s">
        <v>65</v>
      </c>
      <c r="AC180" s="4" t="s">
        <v>1973</v>
      </c>
      <c r="AD180" s="4" t="s">
        <v>37</v>
      </c>
      <c r="AE180" s="4" t="s">
        <v>146</v>
      </c>
      <c r="AF180">
        <v>2</v>
      </c>
      <c r="AG180">
        <v>100</v>
      </c>
      <c r="AH180" s="4" t="s">
        <v>147</v>
      </c>
      <c r="AK180" s="4" t="s">
        <v>1974</v>
      </c>
      <c r="AL180">
        <v>1</v>
      </c>
      <c r="AM180">
        <v>0</v>
      </c>
      <c r="AN180">
        <v>0</v>
      </c>
      <c r="AO180" s="4" t="s">
        <v>37</v>
      </c>
      <c r="AP180" s="4" t="s">
        <v>1785</v>
      </c>
      <c r="AQ180" s="4" t="s">
        <v>73</v>
      </c>
      <c r="AR180" t="b">
        <v>0</v>
      </c>
      <c r="AW180" s="4" t="s">
        <v>1975</v>
      </c>
      <c r="AY180" s="4" t="s">
        <v>1976</v>
      </c>
    </row>
    <row r="181" spans="1:51" ht="32.1" customHeight="1" x14ac:dyDescent="0.25">
      <c r="A181" s="6">
        <v>180</v>
      </c>
      <c r="B181" s="3">
        <v>45049.898831018516</v>
      </c>
      <c r="C181" s="4" t="s">
        <v>167</v>
      </c>
      <c r="D181" s="4" t="s">
        <v>1977</v>
      </c>
      <c r="E181" s="3">
        <v>44979.452523148146</v>
      </c>
      <c r="F181" s="4" t="s">
        <v>169</v>
      </c>
      <c r="G181" s="4" t="s">
        <v>1978</v>
      </c>
      <c r="H181" s="4" t="s">
        <v>1979</v>
      </c>
      <c r="I181" s="4" t="s">
        <v>1980</v>
      </c>
      <c r="J181" s="4" t="s">
        <v>1383</v>
      </c>
      <c r="K181" s="4" t="s">
        <v>57</v>
      </c>
      <c r="L181" s="4" t="s">
        <v>58</v>
      </c>
      <c r="M181" s="4" t="s">
        <v>59</v>
      </c>
      <c r="N181" s="4" t="s">
        <v>60</v>
      </c>
      <c r="O181" s="4" t="s">
        <v>1384</v>
      </c>
      <c r="P181" s="4" t="s">
        <v>14</v>
      </c>
      <c r="Q181" s="4" t="s">
        <v>1634</v>
      </c>
      <c r="R181" s="4" t="s">
        <v>408</v>
      </c>
      <c r="S181">
        <v>1</v>
      </c>
      <c r="T181">
        <v>1</v>
      </c>
      <c r="U181">
        <v>1</v>
      </c>
      <c r="V181" s="4" t="s">
        <v>1981</v>
      </c>
      <c r="W181" s="4" t="s">
        <v>65</v>
      </c>
      <c r="X181" s="4" t="s">
        <v>193</v>
      </c>
      <c r="Z181" s="4" t="s">
        <v>65</v>
      </c>
      <c r="AC181" s="4" t="s">
        <v>1982</v>
      </c>
      <c r="AD181" s="4" t="s">
        <v>37</v>
      </c>
      <c r="AE181" s="4" t="s">
        <v>146</v>
      </c>
      <c r="AF181">
        <v>1</v>
      </c>
      <c r="AG181">
        <v>110</v>
      </c>
      <c r="AH181" s="4" t="s">
        <v>68</v>
      </c>
      <c r="AK181" s="4" t="s">
        <v>1983</v>
      </c>
      <c r="AL181">
        <v>1</v>
      </c>
      <c r="AM181">
        <v>0</v>
      </c>
      <c r="AN181">
        <v>0</v>
      </c>
      <c r="AO181" s="4" t="s">
        <v>37</v>
      </c>
      <c r="AP181" s="4" t="s">
        <v>1750</v>
      </c>
      <c r="AQ181" s="4" t="s">
        <v>73</v>
      </c>
      <c r="AR181" t="b">
        <v>0</v>
      </c>
      <c r="AW181" s="4" t="s">
        <v>1984</v>
      </c>
      <c r="AY181" s="4" t="s">
        <v>1985</v>
      </c>
    </row>
    <row r="182" spans="1:51" ht="32.1" customHeight="1" x14ac:dyDescent="0.25">
      <c r="A182" s="6">
        <v>181</v>
      </c>
      <c r="B182" s="3">
        <v>45049.898831018516</v>
      </c>
      <c r="C182" s="4" t="s">
        <v>53</v>
      </c>
      <c r="D182" s="4" t="s">
        <v>1986</v>
      </c>
      <c r="E182" s="3">
        <v>44980.458171296297</v>
      </c>
      <c r="F182" s="4" t="s">
        <v>53</v>
      </c>
      <c r="G182" s="4" t="s">
        <v>1987</v>
      </c>
      <c r="H182" s="4" t="s">
        <v>1988</v>
      </c>
      <c r="I182" s="4" t="s">
        <v>1989</v>
      </c>
      <c r="J182" s="4" t="s">
        <v>1383</v>
      </c>
      <c r="K182" s="4" t="s">
        <v>57</v>
      </c>
      <c r="L182" s="4" t="s">
        <v>58</v>
      </c>
      <c r="M182" s="4" t="s">
        <v>59</v>
      </c>
      <c r="N182" s="4" t="s">
        <v>60</v>
      </c>
      <c r="O182" s="4" t="s">
        <v>1384</v>
      </c>
      <c r="P182" s="4" t="s">
        <v>14</v>
      </c>
      <c r="Q182" s="4" t="s">
        <v>1643</v>
      </c>
      <c r="R182" s="4" t="s">
        <v>452</v>
      </c>
      <c r="S182">
        <v>3</v>
      </c>
      <c r="T182">
        <v>3</v>
      </c>
      <c r="U182">
        <v>1</v>
      </c>
      <c r="V182" s="4" t="s">
        <v>1990</v>
      </c>
      <c r="W182" s="4" t="s">
        <v>65</v>
      </c>
      <c r="X182" s="4" t="s">
        <v>193</v>
      </c>
      <c r="Z182" s="4" t="s">
        <v>65</v>
      </c>
      <c r="AC182" s="4" t="s">
        <v>1991</v>
      </c>
      <c r="AD182" s="4" t="s">
        <v>37</v>
      </c>
      <c r="AE182" s="4" t="s">
        <v>146</v>
      </c>
      <c r="AF182">
        <v>2</v>
      </c>
      <c r="AG182">
        <v>90</v>
      </c>
      <c r="AH182" s="4" t="s">
        <v>68</v>
      </c>
      <c r="AK182" s="4" t="s">
        <v>1992</v>
      </c>
      <c r="AL182">
        <v>1</v>
      </c>
      <c r="AM182">
        <v>2</v>
      </c>
      <c r="AN182">
        <v>0</v>
      </c>
      <c r="AO182" s="4" t="s">
        <v>71</v>
      </c>
      <c r="AP182" s="4" t="s">
        <v>1785</v>
      </c>
      <c r="AQ182" s="4" t="s">
        <v>73</v>
      </c>
      <c r="AR182" t="b">
        <v>0</v>
      </c>
      <c r="AW182" s="4" t="s">
        <v>1993</v>
      </c>
      <c r="AY182" s="4" t="s">
        <v>1994</v>
      </c>
    </row>
    <row r="183" spans="1:51" ht="32.1" customHeight="1" x14ac:dyDescent="0.25">
      <c r="A183" s="6">
        <v>182</v>
      </c>
      <c r="B183" s="3">
        <v>45049.898831018516</v>
      </c>
      <c r="C183" s="4" t="s">
        <v>53</v>
      </c>
      <c r="D183" s="4" t="s">
        <v>1995</v>
      </c>
      <c r="E183" s="3">
        <v>44980.462291666663</v>
      </c>
      <c r="F183" s="4" t="s">
        <v>53</v>
      </c>
      <c r="G183" s="4" t="s">
        <v>1996</v>
      </c>
      <c r="H183" s="4" t="s">
        <v>1997</v>
      </c>
      <c r="I183" s="4" t="s">
        <v>1998</v>
      </c>
      <c r="J183" s="4" t="s">
        <v>1383</v>
      </c>
      <c r="K183" s="4" t="s">
        <v>57</v>
      </c>
      <c r="L183" s="4" t="s">
        <v>58</v>
      </c>
      <c r="M183" s="4" t="s">
        <v>59</v>
      </c>
      <c r="N183" s="4" t="s">
        <v>60</v>
      </c>
      <c r="O183" s="4" t="s">
        <v>1384</v>
      </c>
      <c r="P183" s="4" t="s">
        <v>14</v>
      </c>
      <c r="Q183" s="4" t="s">
        <v>1634</v>
      </c>
      <c r="R183" s="4" t="s">
        <v>284</v>
      </c>
      <c r="S183">
        <v>1</v>
      </c>
      <c r="T183">
        <v>1</v>
      </c>
      <c r="U183">
        <v>1</v>
      </c>
      <c r="V183" s="4" t="s">
        <v>1999</v>
      </c>
      <c r="W183" s="4" t="s">
        <v>65</v>
      </c>
      <c r="X183" s="4" t="s">
        <v>193</v>
      </c>
      <c r="Z183" s="4" t="s">
        <v>65</v>
      </c>
      <c r="AC183" s="4" t="s">
        <v>2000</v>
      </c>
      <c r="AD183" s="4" t="s">
        <v>37</v>
      </c>
      <c r="AE183" s="4" t="s">
        <v>146</v>
      </c>
      <c r="AF183">
        <v>1</v>
      </c>
      <c r="AG183">
        <v>120</v>
      </c>
      <c r="AH183" s="4" t="s">
        <v>68</v>
      </c>
      <c r="AK183" s="4" t="s">
        <v>2001</v>
      </c>
      <c r="AL183">
        <v>1</v>
      </c>
      <c r="AM183">
        <v>0</v>
      </c>
      <c r="AN183">
        <v>0</v>
      </c>
      <c r="AO183" s="4" t="s">
        <v>37</v>
      </c>
      <c r="AP183" s="4" t="s">
        <v>1750</v>
      </c>
      <c r="AQ183" s="4" t="s">
        <v>73</v>
      </c>
      <c r="AR183" t="b">
        <v>0</v>
      </c>
      <c r="AW183" s="4" t="s">
        <v>2002</v>
      </c>
      <c r="AY183" s="4" t="s">
        <v>2003</v>
      </c>
    </row>
    <row r="184" spans="1:51" ht="32.1" customHeight="1" x14ac:dyDescent="0.25">
      <c r="A184" s="6">
        <v>183</v>
      </c>
      <c r="B184" s="3">
        <v>45049.898831018516</v>
      </c>
      <c r="C184" s="4" t="s">
        <v>266</v>
      </c>
      <c r="D184" s="4" t="s">
        <v>2004</v>
      </c>
      <c r="E184" s="3">
        <v>44979.540439814817</v>
      </c>
      <c r="F184" s="4" t="s">
        <v>53</v>
      </c>
      <c r="H184" s="4" t="s">
        <v>54</v>
      </c>
      <c r="I184" s="4" t="s">
        <v>2005</v>
      </c>
      <c r="J184" s="4" t="s">
        <v>1383</v>
      </c>
      <c r="K184" s="4" t="s">
        <v>57</v>
      </c>
      <c r="L184" s="4" t="s">
        <v>58</v>
      </c>
      <c r="M184" s="4" t="s">
        <v>59</v>
      </c>
      <c r="N184" s="4" t="s">
        <v>60</v>
      </c>
      <c r="O184" s="4" t="s">
        <v>1384</v>
      </c>
      <c r="P184" s="4" t="s">
        <v>14</v>
      </c>
      <c r="Q184" s="4" t="s">
        <v>2006</v>
      </c>
      <c r="R184" s="4" t="s">
        <v>1353</v>
      </c>
      <c r="S184">
        <v>1</v>
      </c>
      <c r="T184">
        <v>1</v>
      </c>
      <c r="U184">
        <v>1</v>
      </c>
      <c r="V184" s="4" t="s">
        <v>2007</v>
      </c>
      <c r="W184" s="4" t="s">
        <v>65</v>
      </c>
      <c r="X184" s="4" t="s">
        <v>193</v>
      </c>
      <c r="Z184" s="4" t="s">
        <v>65</v>
      </c>
      <c r="AC184" s="4" t="s">
        <v>2008</v>
      </c>
      <c r="AD184" s="4" t="s">
        <v>37</v>
      </c>
      <c r="AE184" s="4" t="s">
        <v>146</v>
      </c>
      <c r="AF184">
        <v>1</v>
      </c>
      <c r="AG184">
        <v>70</v>
      </c>
      <c r="AH184" s="4" t="s">
        <v>68</v>
      </c>
      <c r="AK184" s="4" t="s">
        <v>54</v>
      </c>
      <c r="AL184">
        <v>1</v>
      </c>
      <c r="AM184">
        <v>0</v>
      </c>
      <c r="AN184">
        <v>0</v>
      </c>
      <c r="AO184" s="4" t="s">
        <v>37</v>
      </c>
      <c r="AP184" s="4" t="s">
        <v>1785</v>
      </c>
      <c r="AQ184" s="4" t="s">
        <v>73</v>
      </c>
      <c r="AR184" t="b">
        <v>0</v>
      </c>
      <c r="AW184" s="4" t="s">
        <v>2009</v>
      </c>
      <c r="AX184" s="4" t="s">
        <v>2010</v>
      </c>
      <c r="AY184" s="4" t="s">
        <v>2011</v>
      </c>
    </row>
    <row r="185" spans="1:51" ht="32.1" customHeight="1" x14ac:dyDescent="0.25">
      <c r="A185" s="6">
        <v>184</v>
      </c>
      <c r="B185" s="3">
        <v>45049.898831018516</v>
      </c>
      <c r="C185" s="4" t="s">
        <v>676</v>
      </c>
      <c r="D185" s="4" t="s">
        <v>2012</v>
      </c>
      <c r="E185" s="3">
        <v>44979.633067129631</v>
      </c>
      <c r="F185" s="4" t="s">
        <v>96</v>
      </c>
      <c r="G185" s="4" t="s">
        <v>2013</v>
      </c>
      <c r="H185" s="4" t="s">
        <v>2014</v>
      </c>
      <c r="I185" s="4" t="s">
        <v>2015</v>
      </c>
      <c r="J185" s="4" t="s">
        <v>1383</v>
      </c>
      <c r="K185" s="4" t="s">
        <v>57</v>
      </c>
      <c r="L185" s="4" t="s">
        <v>58</v>
      </c>
      <c r="M185" s="4" t="s">
        <v>59</v>
      </c>
      <c r="N185" s="4" t="s">
        <v>60</v>
      </c>
      <c r="O185" s="4" t="s">
        <v>1384</v>
      </c>
      <c r="P185" s="4" t="s">
        <v>14</v>
      </c>
      <c r="Q185" s="4" t="s">
        <v>1769</v>
      </c>
      <c r="R185" s="4" t="s">
        <v>1440</v>
      </c>
      <c r="S185">
        <v>1</v>
      </c>
      <c r="T185">
        <v>1</v>
      </c>
      <c r="U185">
        <v>1</v>
      </c>
      <c r="V185" s="4" t="s">
        <v>2016</v>
      </c>
      <c r="W185" s="4" t="s">
        <v>65</v>
      </c>
      <c r="X185" s="4" t="s">
        <v>193</v>
      </c>
      <c r="Z185" s="4" t="s">
        <v>65</v>
      </c>
      <c r="AC185" s="4" t="s">
        <v>2017</v>
      </c>
      <c r="AD185" s="4" t="s">
        <v>37</v>
      </c>
      <c r="AE185" s="4" t="s">
        <v>503</v>
      </c>
      <c r="AF185">
        <v>1</v>
      </c>
      <c r="AG185">
        <v>70</v>
      </c>
      <c r="AH185" s="4" t="s">
        <v>68</v>
      </c>
      <c r="AK185" s="4" t="s">
        <v>2018</v>
      </c>
      <c r="AL185">
        <v>1</v>
      </c>
      <c r="AM185">
        <v>0</v>
      </c>
      <c r="AN185">
        <v>0</v>
      </c>
      <c r="AO185" s="4" t="s">
        <v>37</v>
      </c>
      <c r="AP185" s="4" t="s">
        <v>1750</v>
      </c>
      <c r="AQ185" s="4" t="s">
        <v>73</v>
      </c>
      <c r="AR185" t="b">
        <v>0</v>
      </c>
      <c r="AW185" s="4" t="s">
        <v>2019</v>
      </c>
      <c r="AY185" s="4" t="s">
        <v>2020</v>
      </c>
    </row>
    <row r="186" spans="1:51" ht="32.1" customHeight="1" x14ac:dyDescent="0.25">
      <c r="A186" s="6">
        <v>185</v>
      </c>
      <c r="B186" s="3">
        <v>45049.898831018516</v>
      </c>
      <c r="C186" s="4" t="s">
        <v>228</v>
      </c>
      <c r="D186" s="4" t="s">
        <v>2021</v>
      </c>
      <c r="E186" s="3">
        <v>44980.4684837963</v>
      </c>
      <c r="F186" s="4" t="s">
        <v>228</v>
      </c>
      <c r="G186" s="4" t="s">
        <v>2022</v>
      </c>
      <c r="H186" s="4" t="s">
        <v>2023</v>
      </c>
      <c r="I186" s="4" t="s">
        <v>2024</v>
      </c>
      <c r="J186" s="4" t="s">
        <v>1383</v>
      </c>
      <c r="K186" s="4" t="s">
        <v>57</v>
      </c>
      <c r="L186" s="4" t="s">
        <v>58</v>
      </c>
      <c r="M186" s="4" t="s">
        <v>59</v>
      </c>
      <c r="N186" s="4" t="s">
        <v>60</v>
      </c>
      <c r="O186" s="4" t="s">
        <v>1384</v>
      </c>
      <c r="P186" s="4" t="s">
        <v>14</v>
      </c>
      <c r="Q186" s="4" t="s">
        <v>1578</v>
      </c>
      <c r="R186" s="4" t="s">
        <v>2025</v>
      </c>
      <c r="S186">
        <v>4</v>
      </c>
      <c r="T186">
        <v>4</v>
      </c>
      <c r="U186">
        <v>1</v>
      </c>
      <c r="V186" s="4" t="s">
        <v>2026</v>
      </c>
      <c r="W186" s="4" t="s">
        <v>65</v>
      </c>
      <c r="X186" s="4" t="s">
        <v>193</v>
      </c>
      <c r="Z186" s="4" t="s">
        <v>65</v>
      </c>
      <c r="AC186" s="4" t="s">
        <v>2027</v>
      </c>
      <c r="AD186" s="4" t="s">
        <v>37</v>
      </c>
      <c r="AE186" s="4" t="s">
        <v>67</v>
      </c>
      <c r="AF186">
        <v>2</v>
      </c>
      <c r="AG186">
        <v>120</v>
      </c>
      <c r="AH186" s="4" t="s">
        <v>68</v>
      </c>
      <c r="AK186" s="4" t="s">
        <v>2028</v>
      </c>
      <c r="AL186">
        <v>2</v>
      </c>
      <c r="AM186">
        <v>2</v>
      </c>
      <c r="AN186">
        <v>0</v>
      </c>
      <c r="AO186" s="4" t="s">
        <v>71</v>
      </c>
      <c r="AP186" s="4" t="s">
        <v>1785</v>
      </c>
      <c r="AQ186" s="4" t="s">
        <v>73</v>
      </c>
      <c r="AR186" t="b">
        <v>0</v>
      </c>
      <c r="AW186" s="4" t="s">
        <v>2029</v>
      </c>
      <c r="AX186" s="4" t="s">
        <v>2030</v>
      </c>
      <c r="AY186" s="4" t="s">
        <v>2031</v>
      </c>
    </row>
    <row r="187" spans="1:51" ht="32.1" customHeight="1" x14ac:dyDescent="0.25">
      <c r="A187" s="6">
        <v>186</v>
      </c>
      <c r="B187" s="3">
        <v>45049.898831018516</v>
      </c>
      <c r="C187" s="4" t="s">
        <v>169</v>
      </c>
      <c r="D187" s="4" t="s">
        <v>2032</v>
      </c>
      <c r="E187" s="3">
        <v>44980.518391203703</v>
      </c>
      <c r="F187" s="4" t="s">
        <v>169</v>
      </c>
      <c r="G187" s="4" t="s">
        <v>2033</v>
      </c>
      <c r="H187" s="4" t="s">
        <v>2034</v>
      </c>
      <c r="I187" s="4" t="s">
        <v>2035</v>
      </c>
      <c r="J187" s="4" t="s">
        <v>1383</v>
      </c>
      <c r="K187" s="4" t="s">
        <v>57</v>
      </c>
      <c r="L187" s="4" t="s">
        <v>58</v>
      </c>
      <c r="M187" s="4" t="s">
        <v>59</v>
      </c>
      <c r="N187" s="4" t="s">
        <v>60</v>
      </c>
      <c r="O187" s="4" t="s">
        <v>1384</v>
      </c>
      <c r="P187" s="4" t="s">
        <v>14</v>
      </c>
      <c r="Q187" s="4" t="s">
        <v>1830</v>
      </c>
      <c r="R187" s="4" t="s">
        <v>63</v>
      </c>
      <c r="S187">
        <v>1</v>
      </c>
      <c r="T187">
        <v>1</v>
      </c>
      <c r="U187">
        <v>1</v>
      </c>
      <c r="V187" s="4" t="s">
        <v>2036</v>
      </c>
      <c r="W187" s="4" t="s">
        <v>65</v>
      </c>
      <c r="X187" s="4" t="s">
        <v>193</v>
      </c>
      <c r="Z187" s="4" t="s">
        <v>65</v>
      </c>
      <c r="AC187" s="4" t="s">
        <v>2037</v>
      </c>
      <c r="AD187" s="4" t="s">
        <v>37</v>
      </c>
      <c r="AE187" s="4" t="s">
        <v>503</v>
      </c>
      <c r="AF187">
        <v>1</v>
      </c>
      <c r="AG187">
        <v>90</v>
      </c>
      <c r="AH187" s="4" t="s">
        <v>68</v>
      </c>
      <c r="AK187" s="4" t="s">
        <v>2038</v>
      </c>
      <c r="AL187">
        <v>1</v>
      </c>
      <c r="AM187">
        <v>0</v>
      </c>
      <c r="AN187">
        <v>0</v>
      </c>
      <c r="AO187" s="4" t="s">
        <v>37</v>
      </c>
      <c r="AP187" s="4" t="s">
        <v>1750</v>
      </c>
      <c r="AQ187" s="4" t="s">
        <v>73</v>
      </c>
      <c r="AR187" t="b">
        <v>0</v>
      </c>
      <c r="AW187" s="4" t="s">
        <v>2039</v>
      </c>
      <c r="AY187" s="4" t="s">
        <v>2040</v>
      </c>
    </row>
    <row r="188" spans="1:51" ht="32.1" customHeight="1" x14ac:dyDescent="0.25">
      <c r="A188" s="6">
        <v>187</v>
      </c>
      <c r="B188" s="3">
        <v>45049.898831018516</v>
      </c>
      <c r="C188" s="4" t="s">
        <v>1920</v>
      </c>
      <c r="D188" s="4" t="s">
        <v>2041</v>
      </c>
      <c r="E188" s="3">
        <v>44974.563148148147</v>
      </c>
      <c r="F188" s="4" t="s">
        <v>139</v>
      </c>
      <c r="G188" s="4" t="s">
        <v>2042</v>
      </c>
      <c r="H188" s="4" t="s">
        <v>2043</v>
      </c>
      <c r="I188" s="4" t="s">
        <v>2044</v>
      </c>
      <c r="J188" s="4" t="s">
        <v>1383</v>
      </c>
      <c r="K188" s="4" t="s">
        <v>57</v>
      </c>
      <c r="L188" s="4" t="s">
        <v>58</v>
      </c>
      <c r="M188" s="4" t="s">
        <v>59</v>
      </c>
      <c r="N188" s="4" t="s">
        <v>60</v>
      </c>
      <c r="O188" s="4" t="s">
        <v>1384</v>
      </c>
      <c r="P188" s="4" t="s">
        <v>14</v>
      </c>
      <c r="Q188" s="4" t="s">
        <v>1578</v>
      </c>
      <c r="R188" s="4" t="s">
        <v>1030</v>
      </c>
      <c r="S188">
        <v>1</v>
      </c>
      <c r="T188">
        <v>1</v>
      </c>
      <c r="U188">
        <v>1</v>
      </c>
      <c r="V188" s="4" t="s">
        <v>2045</v>
      </c>
      <c r="W188" s="4" t="s">
        <v>65</v>
      </c>
      <c r="X188" s="4" t="s">
        <v>193</v>
      </c>
      <c r="Z188" s="4" t="s">
        <v>65</v>
      </c>
      <c r="AC188" s="4" t="s">
        <v>2046</v>
      </c>
      <c r="AD188" s="4" t="s">
        <v>37</v>
      </c>
      <c r="AE188" s="4" t="s">
        <v>146</v>
      </c>
      <c r="AF188">
        <v>1</v>
      </c>
      <c r="AG188">
        <v>90</v>
      </c>
      <c r="AH188" s="4" t="s">
        <v>68</v>
      </c>
      <c r="AI188" s="4" t="s">
        <v>2047</v>
      </c>
      <c r="AK188" s="4" t="s">
        <v>2048</v>
      </c>
      <c r="AL188">
        <v>1</v>
      </c>
      <c r="AM188">
        <v>0</v>
      </c>
      <c r="AN188">
        <v>0</v>
      </c>
      <c r="AO188" s="4" t="s">
        <v>37</v>
      </c>
      <c r="AP188" s="4" t="s">
        <v>1741</v>
      </c>
      <c r="AQ188" s="4" t="s">
        <v>73</v>
      </c>
      <c r="AR188" t="b">
        <v>1</v>
      </c>
      <c r="AS188" s="4" t="s">
        <v>181</v>
      </c>
      <c r="AW188" s="4" t="s">
        <v>2049</v>
      </c>
      <c r="AX188" s="4" t="s">
        <v>2050</v>
      </c>
      <c r="AY188" s="4" t="s">
        <v>2051</v>
      </c>
    </row>
    <row r="189" spans="1:51" ht="32.1" hidden="1" customHeight="1" x14ac:dyDescent="0.25">
      <c r="A189" s="6">
        <v>188</v>
      </c>
      <c r="B189" s="3">
        <v>45049.898831018516</v>
      </c>
      <c r="C189" s="4" t="s">
        <v>169</v>
      </c>
      <c r="D189" s="4" t="s">
        <v>2052</v>
      </c>
      <c r="E189" s="3">
        <v>44980.418275462966</v>
      </c>
      <c r="F189" s="4" t="s">
        <v>169</v>
      </c>
      <c r="H189" s="4" t="s">
        <v>54</v>
      </c>
      <c r="I189" s="4" t="s">
        <v>2053</v>
      </c>
      <c r="J189" s="4" t="s">
        <v>1383</v>
      </c>
      <c r="K189" s="4" t="s">
        <v>57</v>
      </c>
      <c r="L189" s="4" t="s">
        <v>58</v>
      </c>
      <c r="M189" s="4" t="s">
        <v>59</v>
      </c>
      <c r="N189" s="4" t="s">
        <v>60</v>
      </c>
      <c r="O189" s="4" t="s">
        <v>1384</v>
      </c>
      <c r="P189" s="4" t="s">
        <v>14</v>
      </c>
      <c r="Q189" s="4" t="s">
        <v>1578</v>
      </c>
      <c r="R189" s="4" t="s">
        <v>321</v>
      </c>
      <c r="S189">
        <v>9</v>
      </c>
      <c r="T189">
        <v>9</v>
      </c>
      <c r="U189">
        <v>1</v>
      </c>
      <c r="V189" s="4" t="s">
        <v>2054</v>
      </c>
      <c r="W189" s="4" t="s">
        <v>65</v>
      </c>
      <c r="X189" s="4" t="s">
        <v>193</v>
      </c>
      <c r="Z189" s="4" t="s">
        <v>65</v>
      </c>
      <c r="AC189" s="4" t="s">
        <v>2055</v>
      </c>
      <c r="AD189" s="4" t="s">
        <v>37</v>
      </c>
      <c r="AE189" s="4" t="s">
        <v>67</v>
      </c>
      <c r="AF189">
        <v>4</v>
      </c>
      <c r="AG189">
        <v>250</v>
      </c>
      <c r="AH189" s="4" t="s">
        <v>68</v>
      </c>
      <c r="AK189" s="4" t="s">
        <v>54</v>
      </c>
      <c r="AL189">
        <v>6</v>
      </c>
      <c r="AM189">
        <v>3</v>
      </c>
      <c r="AN189">
        <v>0</v>
      </c>
      <c r="AO189" s="4" t="s">
        <v>71</v>
      </c>
      <c r="AP189" s="4" t="s">
        <v>1774</v>
      </c>
      <c r="AQ189" s="4" t="s">
        <v>180</v>
      </c>
      <c r="AR189" t="b">
        <v>0</v>
      </c>
      <c r="AW189" s="4" t="s">
        <v>2056</v>
      </c>
      <c r="AY189" s="4" t="s">
        <v>2057</v>
      </c>
    </row>
    <row r="190" spans="1:51" ht="32.1" customHeight="1" x14ac:dyDescent="0.25">
      <c r="A190" s="6">
        <v>189</v>
      </c>
      <c r="B190" s="3">
        <v>45049.898831018516</v>
      </c>
      <c r="C190" s="4" t="s">
        <v>1186</v>
      </c>
      <c r="D190" s="4" t="s">
        <v>2058</v>
      </c>
      <c r="E190" s="3">
        <v>44980.475740740738</v>
      </c>
      <c r="F190" s="4" t="s">
        <v>169</v>
      </c>
      <c r="G190" s="4" t="s">
        <v>1798</v>
      </c>
      <c r="H190" s="4" t="s">
        <v>1799</v>
      </c>
      <c r="I190" s="4" t="s">
        <v>2059</v>
      </c>
      <c r="J190" s="4" t="s">
        <v>1383</v>
      </c>
      <c r="K190" s="4" t="s">
        <v>57</v>
      </c>
      <c r="L190" s="4" t="s">
        <v>58</v>
      </c>
      <c r="M190" s="4" t="s">
        <v>59</v>
      </c>
      <c r="N190" s="4" t="s">
        <v>60</v>
      </c>
      <c r="O190" s="4" t="s">
        <v>1384</v>
      </c>
      <c r="P190" s="4" t="s">
        <v>14</v>
      </c>
      <c r="Q190" s="4" t="s">
        <v>1769</v>
      </c>
      <c r="R190" s="4" t="s">
        <v>877</v>
      </c>
      <c r="S190">
        <v>1</v>
      </c>
      <c r="T190">
        <v>1</v>
      </c>
      <c r="U190">
        <v>1</v>
      </c>
      <c r="V190" s="4" t="s">
        <v>2060</v>
      </c>
      <c r="W190" s="4" t="s">
        <v>65</v>
      </c>
      <c r="X190" s="4" t="s">
        <v>193</v>
      </c>
      <c r="Z190" s="4" t="s">
        <v>65</v>
      </c>
      <c r="AC190" s="4" t="s">
        <v>2061</v>
      </c>
      <c r="AD190" s="4" t="s">
        <v>37</v>
      </c>
      <c r="AE190" s="4" t="s">
        <v>146</v>
      </c>
      <c r="AF190">
        <v>1</v>
      </c>
      <c r="AG190">
        <v>100</v>
      </c>
      <c r="AH190" s="4" t="s">
        <v>68</v>
      </c>
      <c r="AK190" s="4" t="s">
        <v>1804</v>
      </c>
      <c r="AL190">
        <v>1</v>
      </c>
      <c r="AM190">
        <v>0</v>
      </c>
      <c r="AN190">
        <v>0</v>
      </c>
      <c r="AO190" s="4" t="s">
        <v>37</v>
      </c>
      <c r="AP190" s="4" t="s">
        <v>1750</v>
      </c>
      <c r="AQ190" s="4" t="s">
        <v>73</v>
      </c>
      <c r="AR190" t="b">
        <v>0</v>
      </c>
      <c r="AW190" s="4" t="s">
        <v>2062</v>
      </c>
      <c r="AY190" s="4" t="s">
        <v>2063</v>
      </c>
    </row>
    <row r="191" spans="1:51" ht="32.1" hidden="1" customHeight="1" x14ac:dyDescent="0.25">
      <c r="A191" s="6">
        <v>190</v>
      </c>
      <c r="B191" s="3">
        <v>45049.898831018516</v>
      </c>
      <c r="C191" s="4" t="s">
        <v>1613</v>
      </c>
      <c r="D191" s="4" t="s">
        <v>2064</v>
      </c>
      <c r="E191" s="3">
        <v>44979.580266203702</v>
      </c>
      <c r="F191" s="4" t="s">
        <v>169</v>
      </c>
      <c r="G191" s="4" t="s">
        <v>2065</v>
      </c>
      <c r="H191" s="4" t="s">
        <v>2066</v>
      </c>
      <c r="I191" s="4" t="s">
        <v>2067</v>
      </c>
      <c r="J191" s="4" t="s">
        <v>1383</v>
      </c>
      <c r="K191" s="4" t="s">
        <v>57</v>
      </c>
      <c r="L191" s="4" t="s">
        <v>58</v>
      </c>
      <c r="M191" s="4" t="s">
        <v>59</v>
      </c>
      <c r="N191" s="4" t="s">
        <v>60</v>
      </c>
      <c r="O191" s="4" t="s">
        <v>1384</v>
      </c>
      <c r="P191" s="4" t="s">
        <v>14</v>
      </c>
      <c r="Q191" s="4" t="s">
        <v>1679</v>
      </c>
      <c r="R191" s="4" t="s">
        <v>63</v>
      </c>
      <c r="S191">
        <v>1</v>
      </c>
      <c r="T191">
        <v>1</v>
      </c>
      <c r="U191">
        <v>1</v>
      </c>
      <c r="V191" s="4" t="s">
        <v>2068</v>
      </c>
      <c r="W191" s="4" t="s">
        <v>65</v>
      </c>
      <c r="X191" s="4" t="s">
        <v>193</v>
      </c>
      <c r="Z191" s="4" t="s">
        <v>65</v>
      </c>
      <c r="AC191" s="4" t="s">
        <v>2069</v>
      </c>
      <c r="AD191" s="4" t="s">
        <v>37</v>
      </c>
      <c r="AE191" s="4" t="s">
        <v>67</v>
      </c>
      <c r="AF191">
        <v>1</v>
      </c>
      <c r="AG191">
        <v>90</v>
      </c>
      <c r="AH191" s="4" t="s">
        <v>68</v>
      </c>
      <c r="AK191" s="4" t="s">
        <v>2070</v>
      </c>
      <c r="AL191">
        <v>1</v>
      </c>
      <c r="AM191">
        <v>0</v>
      </c>
      <c r="AN191">
        <v>0</v>
      </c>
      <c r="AO191" s="4" t="s">
        <v>37</v>
      </c>
      <c r="AP191" s="4" t="s">
        <v>1785</v>
      </c>
      <c r="AQ191" s="4" t="s">
        <v>134</v>
      </c>
      <c r="AR191" t="b">
        <v>0</v>
      </c>
      <c r="AW191" s="4" t="s">
        <v>2071</v>
      </c>
      <c r="AX191" s="4" t="s">
        <v>2072</v>
      </c>
      <c r="AY191" s="4" t="s">
        <v>2073</v>
      </c>
    </row>
    <row r="192" spans="1:51" ht="32.1" customHeight="1" x14ac:dyDescent="0.25">
      <c r="A192" s="6">
        <v>191</v>
      </c>
      <c r="B192" s="3">
        <v>45049.898831018516</v>
      </c>
      <c r="C192" s="4" t="s">
        <v>51</v>
      </c>
      <c r="D192" s="4" t="s">
        <v>2074</v>
      </c>
      <c r="E192" s="3">
        <v>44978.477337962962</v>
      </c>
      <c r="F192" s="4" t="s">
        <v>53</v>
      </c>
      <c r="H192" s="4" t="s">
        <v>54</v>
      </c>
      <c r="I192" s="4" t="s">
        <v>2075</v>
      </c>
      <c r="J192" s="4" t="s">
        <v>1383</v>
      </c>
      <c r="K192" s="4" t="s">
        <v>57</v>
      </c>
      <c r="L192" s="4" t="s">
        <v>58</v>
      </c>
      <c r="M192" s="4" t="s">
        <v>59</v>
      </c>
      <c r="N192" s="4" t="s">
        <v>60</v>
      </c>
      <c r="O192" s="4" t="s">
        <v>1384</v>
      </c>
      <c r="P192" s="4" t="s">
        <v>14</v>
      </c>
      <c r="Q192" s="4" t="s">
        <v>1551</v>
      </c>
      <c r="R192" s="4" t="s">
        <v>452</v>
      </c>
      <c r="S192">
        <v>1</v>
      </c>
      <c r="T192">
        <v>1</v>
      </c>
      <c r="U192">
        <v>1</v>
      </c>
      <c r="V192" s="4" t="s">
        <v>2076</v>
      </c>
      <c r="W192" s="4" t="s">
        <v>65</v>
      </c>
      <c r="X192" s="4" t="s">
        <v>193</v>
      </c>
      <c r="Z192" s="4" t="s">
        <v>65</v>
      </c>
      <c r="AC192" s="4" t="s">
        <v>2077</v>
      </c>
      <c r="AD192" s="4" t="s">
        <v>38</v>
      </c>
      <c r="AE192" s="4" t="s">
        <v>67</v>
      </c>
      <c r="AF192">
        <v>1</v>
      </c>
      <c r="AG192">
        <v>400</v>
      </c>
      <c r="AH192" s="4" t="s">
        <v>312</v>
      </c>
      <c r="AK192" s="4" t="s">
        <v>54</v>
      </c>
      <c r="AL192">
        <v>1</v>
      </c>
      <c r="AM192">
        <v>0</v>
      </c>
      <c r="AN192">
        <v>0</v>
      </c>
      <c r="AO192" s="4" t="s">
        <v>37</v>
      </c>
      <c r="AP192" s="4" t="s">
        <v>1762</v>
      </c>
      <c r="AQ192" s="4" t="s">
        <v>73</v>
      </c>
      <c r="AR192" t="b">
        <v>0</v>
      </c>
      <c r="AW192" s="4" t="s">
        <v>2078</v>
      </c>
      <c r="AY192" s="4" t="s">
        <v>2079</v>
      </c>
    </row>
    <row r="193" spans="1:51" ht="32.1" customHeight="1" x14ac:dyDescent="0.25">
      <c r="A193" s="6">
        <v>192</v>
      </c>
      <c r="B193" s="3">
        <v>45049.898831018516</v>
      </c>
      <c r="C193" s="4" t="s">
        <v>485</v>
      </c>
      <c r="D193" s="4" t="s">
        <v>2080</v>
      </c>
      <c r="E193" s="3">
        <v>44979.631215277775</v>
      </c>
      <c r="F193" s="4" t="s">
        <v>139</v>
      </c>
      <c r="G193" s="4" t="s">
        <v>2081</v>
      </c>
      <c r="H193" s="4" t="s">
        <v>2082</v>
      </c>
      <c r="I193" s="4" t="s">
        <v>2083</v>
      </c>
      <c r="J193" s="4" t="s">
        <v>1383</v>
      </c>
      <c r="K193" s="4" t="s">
        <v>57</v>
      </c>
      <c r="L193" s="4" t="s">
        <v>58</v>
      </c>
      <c r="M193" s="4" t="s">
        <v>59</v>
      </c>
      <c r="N193" s="4" t="s">
        <v>60</v>
      </c>
      <c r="O193" s="4" t="s">
        <v>1384</v>
      </c>
      <c r="P193" s="4" t="s">
        <v>14</v>
      </c>
      <c r="Q193" s="4" t="s">
        <v>1634</v>
      </c>
      <c r="R193" s="4" t="s">
        <v>321</v>
      </c>
      <c r="S193">
        <v>1</v>
      </c>
      <c r="T193">
        <v>1</v>
      </c>
      <c r="U193">
        <v>1</v>
      </c>
      <c r="V193" s="4" t="s">
        <v>2084</v>
      </c>
      <c r="W193" s="4" t="s">
        <v>65</v>
      </c>
      <c r="X193" s="4" t="s">
        <v>193</v>
      </c>
      <c r="Z193" s="4" t="s">
        <v>65</v>
      </c>
      <c r="AC193" s="4" t="s">
        <v>2085</v>
      </c>
      <c r="AD193" s="4" t="s">
        <v>37</v>
      </c>
      <c r="AE193" s="4" t="s">
        <v>503</v>
      </c>
      <c r="AF193">
        <v>1</v>
      </c>
      <c r="AG193">
        <v>60</v>
      </c>
      <c r="AH193" s="4" t="s">
        <v>68</v>
      </c>
      <c r="AK193" s="4" t="s">
        <v>2086</v>
      </c>
      <c r="AL193">
        <v>1</v>
      </c>
      <c r="AM193">
        <v>0</v>
      </c>
      <c r="AN193">
        <v>0</v>
      </c>
      <c r="AO193" s="4" t="s">
        <v>37</v>
      </c>
      <c r="AP193" s="4" t="s">
        <v>1750</v>
      </c>
      <c r="AQ193" s="4" t="s">
        <v>73</v>
      </c>
      <c r="AR193" t="b">
        <v>0</v>
      </c>
      <c r="AW193" s="4" t="s">
        <v>2087</v>
      </c>
      <c r="AY193" s="4" t="s">
        <v>2088</v>
      </c>
    </row>
    <row r="194" spans="1:51" ht="32.1" hidden="1" customHeight="1" x14ac:dyDescent="0.25">
      <c r="A194" s="6">
        <v>193</v>
      </c>
      <c r="B194" s="3">
        <v>45049.898831018516</v>
      </c>
      <c r="C194" s="4" t="s">
        <v>1150</v>
      </c>
      <c r="D194" s="4" t="s">
        <v>2089</v>
      </c>
      <c r="E194" s="3">
        <v>44996.445613425924</v>
      </c>
      <c r="F194" s="4" t="s">
        <v>96</v>
      </c>
      <c r="G194" s="4" t="s">
        <v>2090</v>
      </c>
      <c r="H194" s="4" t="s">
        <v>2091</v>
      </c>
      <c r="I194" s="4" t="s">
        <v>2092</v>
      </c>
      <c r="J194" s="4" t="s">
        <v>1383</v>
      </c>
      <c r="K194" s="4" t="s">
        <v>57</v>
      </c>
      <c r="L194" s="4" t="s">
        <v>58</v>
      </c>
      <c r="M194" s="4" t="s">
        <v>59</v>
      </c>
      <c r="N194" s="4" t="s">
        <v>60</v>
      </c>
      <c r="O194" s="4" t="s">
        <v>1384</v>
      </c>
      <c r="P194" s="4" t="s">
        <v>14</v>
      </c>
      <c r="Q194" s="4" t="s">
        <v>1790</v>
      </c>
      <c r="R194" s="4" t="s">
        <v>1232</v>
      </c>
      <c r="S194">
        <v>1</v>
      </c>
      <c r="T194">
        <v>1</v>
      </c>
      <c r="U194">
        <v>1</v>
      </c>
      <c r="V194" s="4" t="s">
        <v>2093</v>
      </c>
      <c r="W194" s="4" t="s">
        <v>65</v>
      </c>
      <c r="X194" s="4" t="s">
        <v>193</v>
      </c>
      <c r="Z194" s="4" t="s">
        <v>65</v>
      </c>
      <c r="AC194" s="4" t="s">
        <v>2094</v>
      </c>
      <c r="AD194" s="4" t="s">
        <v>176</v>
      </c>
      <c r="AF194">
        <v>3</v>
      </c>
      <c r="AG194">
        <v>500</v>
      </c>
      <c r="AH194" s="4" t="s">
        <v>312</v>
      </c>
      <c r="AK194" s="4" t="s">
        <v>2095</v>
      </c>
      <c r="AL194">
        <v>0</v>
      </c>
      <c r="AM194">
        <v>0</v>
      </c>
      <c r="AN194">
        <v>0</v>
      </c>
      <c r="AO194" s="4" t="s">
        <v>176</v>
      </c>
      <c r="AP194" s="4" t="s">
        <v>2096</v>
      </c>
      <c r="AQ194" s="4" t="s">
        <v>180</v>
      </c>
      <c r="AR194" t="b">
        <v>1</v>
      </c>
      <c r="AS194" s="4" t="s">
        <v>803</v>
      </c>
      <c r="AW194" s="4" t="s">
        <v>2097</v>
      </c>
      <c r="AY194" s="4" t="s">
        <v>2098</v>
      </c>
    </row>
    <row r="195" spans="1:51" ht="32.1" customHeight="1" x14ac:dyDescent="0.25">
      <c r="A195" s="6">
        <v>194</v>
      </c>
      <c r="B195" s="3">
        <v>45049.898831018516</v>
      </c>
      <c r="C195" s="4" t="s">
        <v>53</v>
      </c>
      <c r="D195" s="4" t="s">
        <v>2099</v>
      </c>
      <c r="E195" s="3">
        <v>44980.584004629629</v>
      </c>
      <c r="F195" s="4" t="s">
        <v>53</v>
      </c>
      <c r="H195" s="4" t="s">
        <v>54</v>
      </c>
      <c r="I195" s="4" t="s">
        <v>2100</v>
      </c>
      <c r="J195" s="4" t="s">
        <v>1383</v>
      </c>
      <c r="K195" s="4" t="s">
        <v>57</v>
      </c>
      <c r="L195" s="4" t="s">
        <v>58</v>
      </c>
      <c r="M195" s="4" t="s">
        <v>59</v>
      </c>
      <c r="N195" s="4" t="s">
        <v>60</v>
      </c>
      <c r="O195" s="4" t="s">
        <v>1384</v>
      </c>
      <c r="P195" s="4" t="s">
        <v>14</v>
      </c>
      <c r="Q195" s="4" t="s">
        <v>1568</v>
      </c>
      <c r="R195" s="4" t="s">
        <v>173</v>
      </c>
      <c r="S195">
        <v>1</v>
      </c>
      <c r="T195">
        <v>1</v>
      </c>
      <c r="U195">
        <v>1</v>
      </c>
      <c r="V195" s="4" t="s">
        <v>2101</v>
      </c>
      <c r="W195" s="4" t="s">
        <v>65</v>
      </c>
      <c r="X195" s="4" t="s">
        <v>193</v>
      </c>
      <c r="Z195" s="4" t="s">
        <v>65</v>
      </c>
      <c r="AC195" s="4" t="s">
        <v>2102</v>
      </c>
      <c r="AD195" s="4" t="s">
        <v>37</v>
      </c>
      <c r="AE195" s="4" t="s">
        <v>503</v>
      </c>
      <c r="AF195">
        <v>1</v>
      </c>
      <c r="AG195">
        <v>90</v>
      </c>
      <c r="AH195" s="4" t="s">
        <v>68</v>
      </c>
      <c r="AK195" s="4" t="s">
        <v>54</v>
      </c>
      <c r="AL195">
        <v>1</v>
      </c>
      <c r="AM195">
        <v>0</v>
      </c>
      <c r="AN195">
        <v>0</v>
      </c>
      <c r="AO195" s="4" t="s">
        <v>37</v>
      </c>
      <c r="AP195" s="4" t="s">
        <v>1750</v>
      </c>
      <c r="AQ195" s="4" t="s">
        <v>73</v>
      </c>
      <c r="AR195" t="b">
        <v>0</v>
      </c>
      <c r="AW195" s="4" t="s">
        <v>2103</v>
      </c>
      <c r="AY195" s="4" t="s">
        <v>2104</v>
      </c>
    </row>
    <row r="196" spans="1:51" ht="32.1" customHeight="1" x14ac:dyDescent="0.25">
      <c r="A196" s="6">
        <v>195</v>
      </c>
      <c r="B196" s="3">
        <v>45049.898831018516</v>
      </c>
      <c r="C196" s="4" t="s">
        <v>53</v>
      </c>
      <c r="D196" s="4" t="s">
        <v>2105</v>
      </c>
      <c r="E196" s="3">
        <v>44981.613368055558</v>
      </c>
      <c r="F196" s="4" t="s">
        <v>53</v>
      </c>
      <c r="G196" s="4" t="s">
        <v>2106</v>
      </c>
      <c r="H196" s="4" t="s">
        <v>2107</v>
      </c>
      <c r="I196" s="4" t="s">
        <v>2108</v>
      </c>
      <c r="J196" s="4" t="s">
        <v>1383</v>
      </c>
      <c r="K196" s="4" t="s">
        <v>57</v>
      </c>
      <c r="L196" s="4" t="s">
        <v>58</v>
      </c>
      <c r="M196" s="4" t="s">
        <v>59</v>
      </c>
      <c r="N196" s="4" t="s">
        <v>60</v>
      </c>
      <c r="O196" s="4" t="s">
        <v>1384</v>
      </c>
      <c r="P196" s="4" t="s">
        <v>14</v>
      </c>
      <c r="Q196" s="4" t="s">
        <v>1568</v>
      </c>
      <c r="R196" s="4" t="s">
        <v>272</v>
      </c>
      <c r="S196">
        <v>1</v>
      </c>
      <c r="T196">
        <v>1</v>
      </c>
      <c r="U196">
        <v>1</v>
      </c>
      <c r="V196" s="4" t="s">
        <v>2109</v>
      </c>
      <c r="W196" s="4" t="s">
        <v>65</v>
      </c>
      <c r="X196" s="4" t="s">
        <v>193</v>
      </c>
      <c r="Z196" s="4" t="s">
        <v>65</v>
      </c>
      <c r="AC196" s="4" t="s">
        <v>2110</v>
      </c>
      <c r="AD196" s="4" t="s">
        <v>37</v>
      </c>
      <c r="AE196" s="4" t="s">
        <v>146</v>
      </c>
      <c r="AF196">
        <v>1</v>
      </c>
      <c r="AG196">
        <v>85</v>
      </c>
      <c r="AH196" s="4" t="s">
        <v>68</v>
      </c>
      <c r="AI196" s="4" t="s">
        <v>2111</v>
      </c>
      <c r="AK196" s="4" t="s">
        <v>2112</v>
      </c>
      <c r="AL196">
        <v>1</v>
      </c>
      <c r="AM196">
        <v>0</v>
      </c>
      <c r="AN196">
        <v>0</v>
      </c>
      <c r="AO196" s="4" t="s">
        <v>37</v>
      </c>
      <c r="AP196" s="4" t="s">
        <v>1774</v>
      </c>
      <c r="AQ196" s="4" t="s">
        <v>73</v>
      </c>
      <c r="AR196" t="b">
        <v>0</v>
      </c>
      <c r="AW196" s="4" t="s">
        <v>2113</v>
      </c>
      <c r="AY196" s="4" t="s">
        <v>2114</v>
      </c>
    </row>
    <row r="197" spans="1:51" ht="32.1" hidden="1" customHeight="1" x14ac:dyDescent="0.25">
      <c r="A197" s="6">
        <v>196</v>
      </c>
      <c r="B197" s="3">
        <v>45049.898761574077</v>
      </c>
      <c r="C197" s="4" t="s">
        <v>266</v>
      </c>
      <c r="D197" s="4" t="s">
        <v>2115</v>
      </c>
      <c r="E197" s="3">
        <v>44982.703599537039</v>
      </c>
      <c r="F197" s="4" t="s">
        <v>53</v>
      </c>
      <c r="H197" s="4" t="s">
        <v>54</v>
      </c>
      <c r="I197" s="4" t="s">
        <v>2116</v>
      </c>
      <c r="J197" s="4" t="s">
        <v>1696</v>
      </c>
      <c r="K197" s="4" t="s">
        <v>57</v>
      </c>
      <c r="L197" s="4" t="s">
        <v>58</v>
      </c>
      <c r="M197" s="4" t="s">
        <v>59</v>
      </c>
      <c r="N197" s="4" t="s">
        <v>60</v>
      </c>
      <c r="O197" s="4" t="s">
        <v>1697</v>
      </c>
      <c r="P197" s="4" t="s">
        <v>14</v>
      </c>
      <c r="Q197" s="4" t="s">
        <v>1698</v>
      </c>
      <c r="R197" s="4" t="s">
        <v>220</v>
      </c>
      <c r="S197">
        <v>4</v>
      </c>
      <c r="T197">
        <v>4</v>
      </c>
      <c r="U197">
        <v>1</v>
      </c>
      <c r="V197" s="4" t="s">
        <v>2117</v>
      </c>
      <c r="W197" s="4" t="s">
        <v>65</v>
      </c>
      <c r="X197" s="4" t="s">
        <v>193</v>
      </c>
      <c r="Z197" s="4" t="s">
        <v>65</v>
      </c>
      <c r="AC197" s="4" t="s">
        <v>2118</v>
      </c>
      <c r="AD197" s="4" t="s">
        <v>37</v>
      </c>
      <c r="AE197" s="4" t="s">
        <v>67</v>
      </c>
      <c r="AF197">
        <v>2</v>
      </c>
      <c r="AG197">
        <v>140</v>
      </c>
      <c r="AH197" s="4" t="s">
        <v>68</v>
      </c>
      <c r="AI197" s="4" t="s">
        <v>2119</v>
      </c>
      <c r="AK197" s="4" t="s">
        <v>54</v>
      </c>
      <c r="AL197">
        <v>1</v>
      </c>
      <c r="AM197">
        <v>3</v>
      </c>
      <c r="AN197">
        <v>0</v>
      </c>
      <c r="AO197" s="4" t="s">
        <v>71</v>
      </c>
      <c r="AP197" s="4" t="s">
        <v>2120</v>
      </c>
      <c r="AQ197" s="4" t="s">
        <v>470</v>
      </c>
      <c r="AR197" t="b">
        <v>0</v>
      </c>
      <c r="AW197" s="4" t="s">
        <v>2121</v>
      </c>
      <c r="AX197" s="4" t="s">
        <v>2122</v>
      </c>
      <c r="AY197" s="4" t="s">
        <v>2123</v>
      </c>
    </row>
    <row r="198" spans="1:51" ht="32.1" hidden="1" customHeight="1" x14ac:dyDescent="0.25">
      <c r="A198" s="6">
        <v>197</v>
      </c>
      <c r="B198" s="3">
        <v>45049.898761574077</v>
      </c>
      <c r="C198" s="4" t="s">
        <v>169</v>
      </c>
      <c r="D198" s="4" t="s">
        <v>2124</v>
      </c>
      <c r="E198" s="3">
        <v>44981.482430555552</v>
      </c>
      <c r="F198" s="4" t="s">
        <v>169</v>
      </c>
      <c r="G198" s="4" t="s">
        <v>2125</v>
      </c>
      <c r="H198" s="4" t="s">
        <v>2126</v>
      </c>
      <c r="J198" s="4" t="s">
        <v>1696</v>
      </c>
      <c r="K198" s="4" t="s">
        <v>57</v>
      </c>
      <c r="L198" s="4" t="s">
        <v>58</v>
      </c>
      <c r="M198" s="4" t="s">
        <v>59</v>
      </c>
      <c r="N198" s="4" t="s">
        <v>60</v>
      </c>
      <c r="O198" s="4" t="s">
        <v>1697</v>
      </c>
      <c r="P198" s="4" t="s">
        <v>14</v>
      </c>
      <c r="Q198" s="4" t="s">
        <v>2127</v>
      </c>
      <c r="R198" s="4" t="s">
        <v>1904</v>
      </c>
      <c r="S198">
        <v>2</v>
      </c>
      <c r="T198">
        <v>2</v>
      </c>
      <c r="U198">
        <v>1</v>
      </c>
      <c r="V198" s="4" t="s">
        <v>2128</v>
      </c>
      <c r="W198" s="4" t="s">
        <v>65</v>
      </c>
      <c r="X198" s="4" t="s">
        <v>193</v>
      </c>
      <c r="Z198" s="4" t="s">
        <v>65</v>
      </c>
      <c r="AC198" s="4" t="s">
        <v>2129</v>
      </c>
      <c r="AD198" s="4" t="s">
        <v>37</v>
      </c>
      <c r="AE198" s="4" t="s">
        <v>67</v>
      </c>
      <c r="AF198">
        <v>2</v>
      </c>
      <c r="AG198">
        <v>140</v>
      </c>
      <c r="AH198" s="4" t="s">
        <v>68</v>
      </c>
      <c r="AI198" s="4" t="s">
        <v>2130</v>
      </c>
      <c r="AK198" s="4" t="s">
        <v>2131</v>
      </c>
      <c r="AL198">
        <v>1</v>
      </c>
      <c r="AM198">
        <v>0</v>
      </c>
      <c r="AN198">
        <v>1</v>
      </c>
      <c r="AO198" s="4" t="s">
        <v>624</v>
      </c>
      <c r="AP198" s="4" t="s">
        <v>2120</v>
      </c>
      <c r="AQ198" s="4" t="s">
        <v>939</v>
      </c>
      <c r="AR198" t="b">
        <v>0</v>
      </c>
      <c r="AW198" s="4" t="s">
        <v>2132</v>
      </c>
      <c r="AX198" s="4" t="s">
        <v>2133</v>
      </c>
      <c r="AY198" s="4" t="s">
        <v>2134</v>
      </c>
    </row>
    <row r="199" spans="1:51" ht="32.1" hidden="1" customHeight="1" x14ac:dyDescent="0.25">
      <c r="A199" s="6">
        <v>198</v>
      </c>
      <c r="B199" s="3">
        <v>45049.898761574077</v>
      </c>
      <c r="C199" s="4" t="s">
        <v>53</v>
      </c>
      <c r="D199" s="4" t="s">
        <v>2135</v>
      </c>
      <c r="E199" s="3">
        <v>44983.506053240744</v>
      </c>
      <c r="F199" s="4" t="s">
        <v>53</v>
      </c>
      <c r="G199" s="4" t="s">
        <v>2136</v>
      </c>
      <c r="H199" s="4" t="s">
        <v>2137</v>
      </c>
      <c r="I199" s="4" t="s">
        <v>2138</v>
      </c>
      <c r="J199" s="4" t="s">
        <v>1696</v>
      </c>
      <c r="K199" s="4" t="s">
        <v>57</v>
      </c>
      <c r="L199" s="4" t="s">
        <v>58</v>
      </c>
      <c r="M199" s="4" t="s">
        <v>59</v>
      </c>
      <c r="N199" s="4" t="s">
        <v>60</v>
      </c>
      <c r="O199" s="4" t="s">
        <v>1697</v>
      </c>
      <c r="P199" s="4" t="s">
        <v>14</v>
      </c>
      <c r="Q199" s="4" t="s">
        <v>1698</v>
      </c>
      <c r="R199" s="4" t="s">
        <v>1054</v>
      </c>
      <c r="S199">
        <v>3</v>
      </c>
      <c r="T199">
        <v>3</v>
      </c>
      <c r="U199">
        <v>1</v>
      </c>
      <c r="V199" s="4" t="s">
        <v>2139</v>
      </c>
      <c r="W199" s="4" t="s">
        <v>65</v>
      </c>
      <c r="X199" s="4" t="s">
        <v>193</v>
      </c>
      <c r="Z199" s="4" t="s">
        <v>65</v>
      </c>
      <c r="AC199" s="4" t="s">
        <v>2140</v>
      </c>
      <c r="AD199" s="4" t="s">
        <v>37</v>
      </c>
      <c r="AE199" s="4" t="s">
        <v>750</v>
      </c>
      <c r="AF199">
        <v>2</v>
      </c>
      <c r="AG199">
        <v>200</v>
      </c>
      <c r="AH199" s="4" t="s">
        <v>68</v>
      </c>
      <c r="AI199" s="4" t="s">
        <v>2141</v>
      </c>
      <c r="AK199" s="4" t="s">
        <v>2142</v>
      </c>
      <c r="AL199">
        <v>1</v>
      </c>
      <c r="AM199">
        <v>2</v>
      </c>
      <c r="AN199">
        <v>0</v>
      </c>
      <c r="AO199" s="4" t="s">
        <v>71</v>
      </c>
      <c r="AP199" s="4" t="s">
        <v>2120</v>
      </c>
      <c r="AQ199" s="4" t="s">
        <v>470</v>
      </c>
      <c r="AR199" t="b">
        <v>0</v>
      </c>
      <c r="AW199" s="4" t="s">
        <v>2143</v>
      </c>
      <c r="AX199" s="4" t="s">
        <v>2144</v>
      </c>
      <c r="AY199" s="4" t="s">
        <v>2145</v>
      </c>
    </row>
    <row r="200" spans="1:51" ht="32.1" hidden="1" customHeight="1" x14ac:dyDescent="0.25">
      <c r="A200" s="6">
        <v>199</v>
      </c>
      <c r="B200" s="3">
        <v>45049.898761574077</v>
      </c>
      <c r="C200" s="4" t="s">
        <v>53</v>
      </c>
      <c r="D200" s="4" t="s">
        <v>2146</v>
      </c>
      <c r="E200" s="3">
        <v>44981.5233912037</v>
      </c>
      <c r="F200" s="4" t="s">
        <v>53</v>
      </c>
      <c r="G200" s="4" t="s">
        <v>2147</v>
      </c>
      <c r="H200" s="4" t="s">
        <v>2148</v>
      </c>
      <c r="I200" s="4" t="s">
        <v>2149</v>
      </c>
      <c r="J200" s="4" t="s">
        <v>1696</v>
      </c>
      <c r="K200" s="4" t="s">
        <v>57</v>
      </c>
      <c r="L200" s="4" t="s">
        <v>58</v>
      </c>
      <c r="M200" s="4" t="s">
        <v>59</v>
      </c>
      <c r="N200" s="4" t="s">
        <v>60</v>
      </c>
      <c r="O200" s="4" t="s">
        <v>1697</v>
      </c>
      <c r="P200" s="4" t="s">
        <v>14</v>
      </c>
      <c r="Q200" s="4" t="s">
        <v>1698</v>
      </c>
      <c r="R200" s="4" t="s">
        <v>1353</v>
      </c>
      <c r="S200">
        <v>2</v>
      </c>
      <c r="T200">
        <v>2</v>
      </c>
      <c r="U200">
        <v>1</v>
      </c>
      <c r="V200" s="4" t="s">
        <v>2150</v>
      </c>
      <c r="W200" s="4" t="s">
        <v>65</v>
      </c>
      <c r="X200" s="4" t="s">
        <v>193</v>
      </c>
      <c r="Z200" s="4" t="s">
        <v>65</v>
      </c>
      <c r="AC200" s="4" t="s">
        <v>2151</v>
      </c>
      <c r="AD200" s="4" t="s">
        <v>37</v>
      </c>
      <c r="AE200" s="4" t="s">
        <v>67</v>
      </c>
      <c r="AF200">
        <v>1</v>
      </c>
      <c r="AG200">
        <v>100</v>
      </c>
      <c r="AH200" s="4" t="s">
        <v>68</v>
      </c>
      <c r="AI200" s="4" t="s">
        <v>2152</v>
      </c>
      <c r="AK200" s="4" t="s">
        <v>2153</v>
      </c>
      <c r="AL200">
        <v>1</v>
      </c>
      <c r="AM200">
        <v>1</v>
      </c>
      <c r="AN200">
        <v>0</v>
      </c>
      <c r="AO200" s="4" t="s">
        <v>71</v>
      </c>
      <c r="AP200" s="4" t="s">
        <v>2120</v>
      </c>
      <c r="AQ200" s="4" t="s">
        <v>939</v>
      </c>
      <c r="AR200" t="b">
        <v>0</v>
      </c>
      <c r="AW200" s="4" t="s">
        <v>2154</v>
      </c>
      <c r="AX200" s="4" t="s">
        <v>2155</v>
      </c>
      <c r="AY200" s="4" t="s">
        <v>2156</v>
      </c>
    </row>
    <row r="201" spans="1:51" ht="32.1" hidden="1" customHeight="1" x14ac:dyDescent="0.25">
      <c r="A201" s="6">
        <v>200</v>
      </c>
      <c r="B201" s="3">
        <v>45049.898761574077</v>
      </c>
      <c r="C201" s="4" t="s">
        <v>53</v>
      </c>
      <c r="D201" s="4" t="s">
        <v>2157</v>
      </c>
      <c r="E201" s="3">
        <v>44981.510972222219</v>
      </c>
      <c r="F201" s="4" t="s">
        <v>53</v>
      </c>
      <c r="G201" s="4" t="s">
        <v>2158</v>
      </c>
      <c r="H201" s="4" t="s">
        <v>2159</v>
      </c>
      <c r="J201" s="4" t="s">
        <v>1696</v>
      </c>
      <c r="K201" s="4" t="s">
        <v>57</v>
      </c>
      <c r="L201" s="4" t="s">
        <v>58</v>
      </c>
      <c r="M201" s="4" t="s">
        <v>59</v>
      </c>
      <c r="N201" s="4" t="s">
        <v>60</v>
      </c>
      <c r="O201" s="4" t="s">
        <v>1697</v>
      </c>
      <c r="P201" s="4" t="s">
        <v>14</v>
      </c>
      <c r="Q201" s="4" t="s">
        <v>2127</v>
      </c>
      <c r="R201" s="4" t="s">
        <v>1353</v>
      </c>
      <c r="S201">
        <v>2</v>
      </c>
      <c r="T201">
        <v>2</v>
      </c>
      <c r="U201">
        <v>1</v>
      </c>
      <c r="V201" s="4" t="s">
        <v>2160</v>
      </c>
      <c r="W201" s="4" t="s">
        <v>65</v>
      </c>
      <c r="X201" s="4" t="s">
        <v>193</v>
      </c>
      <c r="Z201" s="4" t="s">
        <v>65</v>
      </c>
      <c r="AC201" s="4" t="s">
        <v>2161</v>
      </c>
      <c r="AD201" s="4" t="s">
        <v>37</v>
      </c>
      <c r="AE201" s="4" t="s">
        <v>67</v>
      </c>
      <c r="AF201">
        <v>2</v>
      </c>
      <c r="AG201">
        <v>130</v>
      </c>
      <c r="AH201" s="4" t="s">
        <v>68</v>
      </c>
      <c r="AI201" s="4" t="s">
        <v>2162</v>
      </c>
      <c r="AK201" s="4" t="s">
        <v>2163</v>
      </c>
      <c r="AL201">
        <v>1</v>
      </c>
      <c r="AM201">
        <v>0</v>
      </c>
      <c r="AN201">
        <v>1</v>
      </c>
      <c r="AO201" s="4" t="s">
        <v>624</v>
      </c>
      <c r="AP201" s="4" t="s">
        <v>2120</v>
      </c>
      <c r="AQ201" s="4" t="s">
        <v>939</v>
      </c>
      <c r="AR201" t="b">
        <v>0</v>
      </c>
      <c r="AW201" s="4" t="s">
        <v>2164</v>
      </c>
      <c r="AX201" s="4" t="s">
        <v>2165</v>
      </c>
      <c r="AY201" s="4" t="s">
        <v>2166</v>
      </c>
    </row>
    <row r="202" spans="1:51" ht="32.1" hidden="1" customHeight="1" x14ac:dyDescent="0.25">
      <c r="A202" s="6">
        <v>201</v>
      </c>
      <c r="B202" s="3">
        <v>45049.898761574077</v>
      </c>
      <c r="C202" s="4" t="s">
        <v>2167</v>
      </c>
      <c r="D202" s="4" t="s">
        <v>2168</v>
      </c>
      <c r="E202" s="3">
        <v>44983.48773148148</v>
      </c>
      <c r="F202" s="4" t="s">
        <v>139</v>
      </c>
      <c r="H202" s="4" t="s">
        <v>54</v>
      </c>
      <c r="I202" s="4" t="s">
        <v>2169</v>
      </c>
      <c r="J202" s="4" t="s">
        <v>1696</v>
      </c>
      <c r="K202" s="4" t="s">
        <v>57</v>
      </c>
      <c r="L202" s="4" t="s">
        <v>58</v>
      </c>
      <c r="M202" s="4" t="s">
        <v>59</v>
      </c>
      <c r="N202" s="4" t="s">
        <v>60</v>
      </c>
      <c r="O202" s="4" t="s">
        <v>1697</v>
      </c>
      <c r="P202" s="4" t="s">
        <v>14</v>
      </c>
      <c r="Q202" s="4" t="s">
        <v>1698</v>
      </c>
      <c r="R202" s="4" t="s">
        <v>1162</v>
      </c>
      <c r="S202">
        <v>1</v>
      </c>
      <c r="T202">
        <v>1</v>
      </c>
      <c r="U202">
        <v>1</v>
      </c>
      <c r="V202" s="4" t="s">
        <v>2170</v>
      </c>
      <c r="W202" s="4" t="s">
        <v>65</v>
      </c>
      <c r="X202" s="4" t="s">
        <v>193</v>
      </c>
      <c r="Z202" s="4" t="s">
        <v>65</v>
      </c>
      <c r="AC202" s="4" t="s">
        <v>2171</v>
      </c>
      <c r="AD202" s="4" t="s">
        <v>37</v>
      </c>
      <c r="AE202" s="4" t="s">
        <v>146</v>
      </c>
      <c r="AF202">
        <v>2</v>
      </c>
      <c r="AG202">
        <v>60</v>
      </c>
      <c r="AH202" s="4" t="s">
        <v>68</v>
      </c>
      <c r="AI202" s="4" t="s">
        <v>2172</v>
      </c>
      <c r="AK202" s="4" t="s">
        <v>54</v>
      </c>
      <c r="AL202">
        <v>1</v>
      </c>
      <c r="AM202">
        <v>0</v>
      </c>
      <c r="AN202">
        <v>0</v>
      </c>
      <c r="AO202" s="4" t="s">
        <v>37</v>
      </c>
      <c r="AP202" s="4" t="s">
        <v>2120</v>
      </c>
      <c r="AQ202" s="4" t="s">
        <v>470</v>
      </c>
      <c r="AR202" t="b">
        <v>1</v>
      </c>
      <c r="AS202" s="4" t="s">
        <v>803</v>
      </c>
      <c r="AW202" s="4" t="s">
        <v>2173</v>
      </c>
      <c r="AX202" s="4" t="s">
        <v>2174</v>
      </c>
      <c r="AY202" s="4" t="s">
        <v>2175</v>
      </c>
    </row>
    <row r="203" spans="1:51" ht="32.1" hidden="1" customHeight="1" x14ac:dyDescent="0.25">
      <c r="A203" s="6">
        <v>202</v>
      </c>
      <c r="B203" s="3">
        <v>45049.898761574077</v>
      </c>
      <c r="C203" s="4" t="s">
        <v>53</v>
      </c>
      <c r="D203" s="4" t="s">
        <v>2176</v>
      </c>
      <c r="E203" s="3">
        <v>44982.672083333331</v>
      </c>
      <c r="F203" s="4" t="s">
        <v>53</v>
      </c>
      <c r="G203" s="4" t="s">
        <v>2177</v>
      </c>
      <c r="H203" s="4" t="s">
        <v>2178</v>
      </c>
      <c r="I203" s="4" t="s">
        <v>2179</v>
      </c>
      <c r="J203" s="4" t="s">
        <v>1696</v>
      </c>
      <c r="K203" s="4" t="s">
        <v>57</v>
      </c>
      <c r="L203" s="4" t="s">
        <v>58</v>
      </c>
      <c r="M203" s="4" t="s">
        <v>59</v>
      </c>
      <c r="N203" s="4" t="s">
        <v>60</v>
      </c>
      <c r="O203" s="4" t="s">
        <v>1697</v>
      </c>
      <c r="P203" s="4" t="s">
        <v>14</v>
      </c>
      <c r="Q203" s="4" t="s">
        <v>1698</v>
      </c>
      <c r="R203" s="4" t="s">
        <v>2180</v>
      </c>
      <c r="S203">
        <v>1</v>
      </c>
      <c r="T203">
        <v>1</v>
      </c>
      <c r="U203">
        <v>1</v>
      </c>
      <c r="V203" s="4" t="s">
        <v>2181</v>
      </c>
      <c r="W203" s="4" t="s">
        <v>65</v>
      </c>
      <c r="X203" s="4" t="s">
        <v>193</v>
      </c>
      <c r="Z203" s="4" t="s">
        <v>65</v>
      </c>
      <c r="AC203" s="4" t="s">
        <v>2182</v>
      </c>
      <c r="AD203" s="4" t="s">
        <v>37</v>
      </c>
      <c r="AE203" s="4" t="s">
        <v>67</v>
      </c>
      <c r="AF203">
        <v>2</v>
      </c>
      <c r="AG203">
        <v>140</v>
      </c>
      <c r="AH203" s="4" t="s">
        <v>147</v>
      </c>
      <c r="AI203" s="4" t="s">
        <v>2183</v>
      </c>
      <c r="AK203" s="4" t="s">
        <v>2184</v>
      </c>
      <c r="AL203">
        <v>1</v>
      </c>
      <c r="AM203">
        <v>0</v>
      </c>
      <c r="AN203">
        <v>0</v>
      </c>
      <c r="AO203" s="4" t="s">
        <v>37</v>
      </c>
      <c r="AP203" s="4" t="s">
        <v>2120</v>
      </c>
      <c r="AQ203" s="4" t="s">
        <v>470</v>
      </c>
      <c r="AR203" t="b">
        <v>1</v>
      </c>
      <c r="AS203" s="4" t="s">
        <v>421</v>
      </c>
      <c r="AW203" s="4" t="s">
        <v>2185</v>
      </c>
      <c r="AX203" s="4" t="s">
        <v>2186</v>
      </c>
      <c r="AY203" s="4" t="s">
        <v>2187</v>
      </c>
    </row>
    <row r="204" spans="1:51" ht="32.1" hidden="1" customHeight="1" x14ac:dyDescent="0.25">
      <c r="A204" s="6">
        <v>203</v>
      </c>
      <c r="B204" s="3">
        <v>45049.898761574077</v>
      </c>
      <c r="C204" s="4" t="s">
        <v>266</v>
      </c>
      <c r="D204" s="4" t="s">
        <v>2188</v>
      </c>
      <c r="E204" s="3">
        <v>44981.599560185183</v>
      </c>
      <c r="F204" s="4" t="s">
        <v>53</v>
      </c>
      <c r="H204" s="4" t="s">
        <v>54</v>
      </c>
      <c r="I204" s="4" t="s">
        <v>2189</v>
      </c>
      <c r="J204" s="4" t="s">
        <v>1696</v>
      </c>
      <c r="K204" s="4" t="s">
        <v>57</v>
      </c>
      <c r="L204" s="4" t="s">
        <v>58</v>
      </c>
      <c r="M204" s="4" t="s">
        <v>59</v>
      </c>
      <c r="N204" s="4" t="s">
        <v>60</v>
      </c>
      <c r="O204" s="4" t="s">
        <v>1697</v>
      </c>
      <c r="P204" s="4" t="s">
        <v>14</v>
      </c>
      <c r="Q204" s="4" t="s">
        <v>1698</v>
      </c>
      <c r="R204" s="4" t="s">
        <v>1191</v>
      </c>
      <c r="S204">
        <v>2</v>
      </c>
      <c r="T204">
        <v>2</v>
      </c>
      <c r="U204">
        <v>1</v>
      </c>
      <c r="V204" s="4" t="s">
        <v>2190</v>
      </c>
      <c r="W204" s="4" t="s">
        <v>65</v>
      </c>
      <c r="X204" s="4" t="s">
        <v>193</v>
      </c>
      <c r="Z204" s="4" t="s">
        <v>65</v>
      </c>
      <c r="AC204" s="4" t="s">
        <v>2191</v>
      </c>
      <c r="AD204" s="4" t="s">
        <v>37</v>
      </c>
      <c r="AE204" s="4" t="s">
        <v>67</v>
      </c>
      <c r="AF204">
        <v>2</v>
      </c>
      <c r="AG204">
        <v>160</v>
      </c>
      <c r="AH204" s="4" t="s">
        <v>147</v>
      </c>
      <c r="AI204" s="4" t="s">
        <v>2192</v>
      </c>
      <c r="AK204" s="4" t="s">
        <v>54</v>
      </c>
      <c r="AL204">
        <v>1</v>
      </c>
      <c r="AM204">
        <v>1</v>
      </c>
      <c r="AN204">
        <v>0</v>
      </c>
      <c r="AO204" s="4" t="s">
        <v>71</v>
      </c>
      <c r="AP204" s="4" t="s">
        <v>2120</v>
      </c>
      <c r="AQ204" s="4" t="s">
        <v>939</v>
      </c>
      <c r="AR204" t="b">
        <v>0</v>
      </c>
      <c r="AW204" s="4" t="s">
        <v>2193</v>
      </c>
      <c r="AX204" s="4" t="s">
        <v>2194</v>
      </c>
      <c r="AY204" s="4" t="s">
        <v>2195</v>
      </c>
    </row>
    <row r="205" spans="1:51" ht="32.1" hidden="1" customHeight="1" x14ac:dyDescent="0.25">
      <c r="A205" s="6">
        <v>204</v>
      </c>
      <c r="B205" s="3">
        <v>45049.898761574077</v>
      </c>
      <c r="C205" s="4" t="s">
        <v>1186</v>
      </c>
      <c r="D205" s="4" t="s">
        <v>2196</v>
      </c>
      <c r="E205" s="3">
        <v>44980.445370370369</v>
      </c>
      <c r="F205" s="4" t="s">
        <v>169</v>
      </c>
      <c r="G205" s="4" t="s">
        <v>2197</v>
      </c>
      <c r="H205" s="4" t="s">
        <v>2198</v>
      </c>
      <c r="I205" s="4" t="s">
        <v>2199</v>
      </c>
      <c r="J205" s="4" t="s">
        <v>1696</v>
      </c>
      <c r="K205" s="4" t="s">
        <v>57</v>
      </c>
      <c r="L205" s="4" t="s">
        <v>58</v>
      </c>
      <c r="M205" s="4" t="s">
        <v>59</v>
      </c>
      <c r="N205" s="4" t="s">
        <v>60</v>
      </c>
      <c r="O205" s="4" t="s">
        <v>1697</v>
      </c>
      <c r="P205" s="4" t="s">
        <v>14</v>
      </c>
      <c r="Q205" s="4" t="s">
        <v>1698</v>
      </c>
      <c r="R205" s="4" t="s">
        <v>2200</v>
      </c>
      <c r="S205">
        <v>2</v>
      </c>
      <c r="T205">
        <v>2</v>
      </c>
      <c r="U205">
        <v>1</v>
      </c>
      <c r="V205" s="4" t="s">
        <v>2201</v>
      </c>
      <c r="W205" s="4" t="s">
        <v>65</v>
      </c>
      <c r="X205" s="4" t="s">
        <v>193</v>
      </c>
      <c r="Z205" s="4" t="s">
        <v>65</v>
      </c>
      <c r="AC205" s="4" t="s">
        <v>2202</v>
      </c>
      <c r="AD205" s="4" t="s">
        <v>37</v>
      </c>
      <c r="AE205" s="4" t="s">
        <v>67</v>
      </c>
      <c r="AF205">
        <v>2</v>
      </c>
      <c r="AG205">
        <v>180</v>
      </c>
      <c r="AH205" s="4" t="s">
        <v>147</v>
      </c>
      <c r="AI205" s="4" t="s">
        <v>2203</v>
      </c>
      <c r="AK205" s="4" t="s">
        <v>2204</v>
      </c>
      <c r="AL205">
        <v>1</v>
      </c>
      <c r="AM205">
        <v>1</v>
      </c>
      <c r="AN205">
        <v>0</v>
      </c>
      <c r="AO205" s="4" t="s">
        <v>71</v>
      </c>
      <c r="AP205" s="4" t="s">
        <v>2120</v>
      </c>
      <c r="AQ205" s="4" t="s">
        <v>73</v>
      </c>
      <c r="AR205" t="b">
        <v>1</v>
      </c>
      <c r="AS205" s="4" t="s">
        <v>181</v>
      </c>
      <c r="AW205" s="4" t="s">
        <v>2205</v>
      </c>
      <c r="AX205" s="4" t="s">
        <v>2206</v>
      </c>
      <c r="AY205" s="4" t="s">
        <v>2207</v>
      </c>
    </row>
    <row r="206" spans="1:51" ht="32.1" hidden="1" customHeight="1" x14ac:dyDescent="0.25">
      <c r="A206" s="6">
        <v>205</v>
      </c>
      <c r="B206" s="3">
        <v>45049.898761574077</v>
      </c>
      <c r="C206" s="4" t="s">
        <v>2208</v>
      </c>
      <c r="D206" s="4" t="s">
        <v>2209</v>
      </c>
      <c r="E206" s="3">
        <v>44980.534537037034</v>
      </c>
      <c r="F206" s="4" t="s">
        <v>53</v>
      </c>
      <c r="G206" s="4" t="s">
        <v>2210</v>
      </c>
      <c r="H206" s="4" t="s">
        <v>2211</v>
      </c>
      <c r="I206" s="4" t="s">
        <v>2212</v>
      </c>
      <c r="J206" s="4" t="s">
        <v>1696</v>
      </c>
      <c r="K206" s="4" t="s">
        <v>57</v>
      </c>
      <c r="L206" s="4" t="s">
        <v>58</v>
      </c>
      <c r="M206" s="4" t="s">
        <v>59</v>
      </c>
      <c r="N206" s="4" t="s">
        <v>60</v>
      </c>
      <c r="O206" s="4" t="s">
        <v>1697</v>
      </c>
      <c r="P206" s="4" t="s">
        <v>14</v>
      </c>
      <c r="Q206" s="4" t="s">
        <v>1698</v>
      </c>
      <c r="R206" s="4" t="s">
        <v>2213</v>
      </c>
      <c r="S206">
        <v>3</v>
      </c>
      <c r="T206">
        <v>3</v>
      </c>
      <c r="U206">
        <v>1</v>
      </c>
      <c r="V206" s="4" t="s">
        <v>2214</v>
      </c>
      <c r="W206" s="4" t="s">
        <v>65</v>
      </c>
      <c r="X206" s="4" t="s">
        <v>193</v>
      </c>
      <c r="Z206" s="4" t="s">
        <v>65</v>
      </c>
      <c r="AC206" s="4" t="s">
        <v>2215</v>
      </c>
      <c r="AD206" s="4" t="s">
        <v>37</v>
      </c>
      <c r="AE206" s="4" t="s">
        <v>67</v>
      </c>
      <c r="AF206">
        <v>2</v>
      </c>
      <c r="AG206">
        <v>135</v>
      </c>
      <c r="AH206" s="4" t="s">
        <v>68</v>
      </c>
      <c r="AI206" s="4" t="s">
        <v>2216</v>
      </c>
      <c r="AK206" s="4" t="s">
        <v>2217</v>
      </c>
      <c r="AL206">
        <v>1</v>
      </c>
      <c r="AM206">
        <v>0</v>
      </c>
      <c r="AN206">
        <v>1</v>
      </c>
      <c r="AO206" s="4" t="s">
        <v>2218</v>
      </c>
      <c r="AP206" s="4" t="s">
        <v>2120</v>
      </c>
      <c r="AQ206" s="4" t="s">
        <v>134</v>
      </c>
      <c r="AR206" t="b">
        <v>0</v>
      </c>
      <c r="AW206" s="4" t="s">
        <v>2219</v>
      </c>
      <c r="AX206" s="4" t="s">
        <v>2220</v>
      </c>
      <c r="AY206" s="4" t="s">
        <v>2221</v>
      </c>
    </row>
    <row r="207" spans="1:51" ht="32.1" hidden="1" customHeight="1" x14ac:dyDescent="0.25">
      <c r="A207" s="6">
        <v>206</v>
      </c>
      <c r="B207" s="3">
        <v>45049.898761574077</v>
      </c>
      <c r="C207" s="4" t="s">
        <v>1920</v>
      </c>
      <c r="D207" s="4" t="s">
        <v>2222</v>
      </c>
      <c r="E207" s="3">
        <v>44983.459247685183</v>
      </c>
      <c r="F207" s="4" t="s">
        <v>139</v>
      </c>
      <c r="G207" s="4" t="s">
        <v>2223</v>
      </c>
      <c r="H207" s="4" t="s">
        <v>2224</v>
      </c>
      <c r="I207" s="4" t="s">
        <v>2225</v>
      </c>
      <c r="J207" s="4" t="s">
        <v>1696</v>
      </c>
      <c r="K207" s="4" t="s">
        <v>57</v>
      </c>
      <c r="L207" s="4" t="s">
        <v>58</v>
      </c>
      <c r="M207" s="4" t="s">
        <v>59</v>
      </c>
      <c r="N207" s="4" t="s">
        <v>60</v>
      </c>
      <c r="O207" s="4" t="s">
        <v>1697</v>
      </c>
      <c r="P207" s="4" t="s">
        <v>14</v>
      </c>
      <c r="Q207" s="4" t="s">
        <v>1698</v>
      </c>
      <c r="R207" s="4" t="s">
        <v>2226</v>
      </c>
      <c r="S207">
        <v>3</v>
      </c>
      <c r="T207">
        <v>3</v>
      </c>
      <c r="U207">
        <v>1</v>
      </c>
      <c r="V207" s="4" t="s">
        <v>2227</v>
      </c>
      <c r="W207" s="4" t="s">
        <v>65</v>
      </c>
      <c r="X207" s="4" t="s">
        <v>193</v>
      </c>
      <c r="Z207" s="4" t="s">
        <v>65</v>
      </c>
      <c r="AC207" s="4" t="s">
        <v>2228</v>
      </c>
      <c r="AD207" s="4" t="s">
        <v>37</v>
      </c>
      <c r="AE207" s="4" t="s">
        <v>67</v>
      </c>
      <c r="AF207">
        <v>2</v>
      </c>
      <c r="AG207">
        <v>110</v>
      </c>
      <c r="AH207" s="4" t="s">
        <v>68</v>
      </c>
      <c r="AI207" s="4" t="s">
        <v>2229</v>
      </c>
      <c r="AK207" s="4" t="s">
        <v>2230</v>
      </c>
      <c r="AL207">
        <v>1</v>
      </c>
      <c r="AM207">
        <v>2</v>
      </c>
      <c r="AN207">
        <v>0</v>
      </c>
      <c r="AO207" s="4" t="s">
        <v>71</v>
      </c>
      <c r="AP207" s="4" t="s">
        <v>2120</v>
      </c>
      <c r="AQ207" s="4" t="s">
        <v>625</v>
      </c>
      <c r="AR207" t="b">
        <v>0</v>
      </c>
      <c r="AW207" s="4" t="s">
        <v>2231</v>
      </c>
      <c r="AX207" s="4" t="s">
        <v>2232</v>
      </c>
      <c r="AY207" s="4" t="s">
        <v>2233</v>
      </c>
    </row>
    <row r="208" spans="1:51" ht="32.1" hidden="1" customHeight="1" x14ac:dyDescent="0.25">
      <c r="A208" s="6">
        <v>207</v>
      </c>
      <c r="B208" s="3">
        <v>45049.898761574077</v>
      </c>
      <c r="C208" s="4" t="s">
        <v>53</v>
      </c>
      <c r="D208" s="4" t="s">
        <v>2234</v>
      </c>
      <c r="E208" s="3">
        <v>44981.662534722222</v>
      </c>
      <c r="F208" s="4" t="s">
        <v>53</v>
      </c>
      <c r="G208" s="4" t="s">
        <v>2235</v>
      </c>
      <c r="H208" s="4" t="s">
        <v>2236</v>
      </c>
      <c r="I208" s="4" t="s">
        <v>2237</v>
      </c>
      <c r="J208" s="4" t="s">
        <v>1696</v>
      </c>
      <c r="K208" s="4" t="s">
        <v>57</v>
      </c>
      <c r="L208" s="4" t="s">
        <v>58</v>
      </c>
      <c r="M208" s="4" t="s">
        <v>59</v>
      </c>
      <c r="N208" s="4" t="s">
        <v>60</v>
      </c>
      <c r="O208" s="4" t="s">
        <v>1697</v>
      </c>
      <c r="P208" s="4" t="s">
        <v>14</v>
      </c>
      <c r="Q208" s="4" t="s">
        <v>1698</v>
      </c>
      <c r="R208" s="4" t="s">
        <v>2238</v>
      </c>
      <c r="S208">
        <v>4</v>
      </c>
      <c r="T208">
        <v>4</v>
      </c>
      <c r="U208">
        <v>1</v>
      </c>
      <c r="V208" s="4" t="s">
        <v>2239</v>
      </c>
      <c r="W208" s="4" t="s">
        <v>65</v>
      </c>
      <c r="X208" s="4" t="s">
        <v>193</v>
      </c>
      <c r="Z208" s="4" t="s">
        <v>65</v>
      </c>
      <c r="AC208" s="4" t="s">
        <v>2240</v>
      </c>
      <c r="AD208" s="4" t="s">
        <v>37</v>
      </c>
      <c r="AE208" s="4" t="s">
        <v>146</v>
      </c>
      <c r="AF208">
        <v>2</v>
      </c>
      <c r="AG208">
        <v>50</v>
      </c>
      <c r="AH208" s="4" t="s">
        <v>68</v>
      </c>
      <c r="AI208" s="4" t="s">
        <v>2241</v>
      </c>
      <c r="AK208" s="4" t="s">
        <v>2242</v>
      </c>
      <c r="AL208">
        <v>1</v>
      </c>
      <c r="AM208">
        <v>3</v>
      </c>
      <c r="AN208">
        <v>0</v>
      </c>
      <c r="AO208" s="4" t="s">
        <v>71</v>
      </c>
      <c r="AP208" s="4" t="s">
        <v>2120</v>
      </c>
      <c r="AQ208" s="4" t="s">
        <v>939</v>
      </c>
      <c r="AR208" t="b">
        <v>0</v>
      </c>
      <c r="AW208" s="4" t="s">
        <v>2243</v>
      </c>
      <c r="AX208" s="4" t="s">
        <v>2244</v>
      </c>
      <c r="AY208" s="4" t="s">
        <v>2245</v>
      </c>
    </row>
    <row r="209" spans="1:51" ht="32.1" hidden="1" customHeight="1" x14ac:dyDescent="0.25">
      <c r="A209" s="6">
        <v>208</v>
      </c>
      <c r="B209" s="3">
        <v>45049.898761574077</v>
      </c>
      <c r="C209" s="4" t="s">
        <v>53</v>
      </c>
      <c r="D209" s="4" t="s">
        <v>2246</v>
      </c>
      <c r="E209" s="3">
        <v>44981.702881944446</v>
      </c>
      <c r="F209" s="4" t="s">
        <v>53</v>
      </c>
      <c r="G209" s="4" t="s">
        <v>2247</v>
      </c>
      <c r="H209" s="4" t="s">
        <v>2248</v>
      </c>
      <c r="I209" s="4" t="s">
        <v>2249</v>
      </c>
      <c r="J209" s="4" t="s">
        <v>1696</v>
      </c>
      <c r="K209" s="4" t="s">
        <v>57</v>
      </c>
      <c r="L209" s="4" t="s">
        <v>58</v>
      </c>
      <c r="M209" s="4" t="s">
        <v>59</v>
      </c>
      <c r="N209" s="4" t="s">
        <v>60</v>
      </c>
      <c r="O209" s="4" t="s">
        <v>1697</v>
      </c>
      <c r="P209" s="4" t="s">
        <v>14</v>
      </c>
      <c r="Q209" s="4" t="s">
        <v>1698</v>
      </c>
      <c r="R209" s="4" t="s">
        <v>922</v>
      </c>
      <c r="S209">
        <v>2</v>
      </c>
      <c r="T209">
        <v>2</v>
      </c>
      <c r="U209">
        <v>1</v>
      </c>
      <c r="V209" s="4" t="s">
        <v>2250</v>
      </c>
      <c r="W209" s="4" t="s">
        <v>65</v>
      </c>
      <c r="X209" s="4" t="s">
        <v>193</v>
      </c>
      <c r="Z209" s="4" t="s">
        <v>65</v>
      </c>
      <c r="AC209" s="4" t="s">
        <v>2251</v>
      </c>
      <c r="AD209" s="4" t="s">
        <v>37</v>
      </c>
      <c r="AE209" s="4" t="s">
        <v>146</v>
      </c>
      <c r="AF209">
        <v>2</v>
      </c>
      <c r="AG209">
        <v>120</v>
      </c>
      <c r="AH209" s="4" t="s">
        <v>68</v>
      </c>
      <c r="AI209" s="4" t="s">
        <v>2252</v>
      </c>
      <c r="AK209" s="4" t="s">
        <v>2253</v>
      </c>
      <c r="AL209">
        <v>1</v>
      </c>
      <c r="AM209">
        <v>1</v>
      </c>
      <c r="AN209">
        <v>0</v>
      </c>
      <c r="AO209" s="4" t="s">
        <v>71</v>
      </c>
      <c r="AP209" s="4" t="s">
        <v>2120</v>
      </c>
      <c r="AQ209" s="4" t="s">
        <v>939</v>
      </c>
      <c r="AR209" t="b">
        <v>0</v>
      </c>
      <c r="AW209" s="4" t="s">
        <v>2254</v>
      </c>
      <c r="AX209" s="4" t="s">
        <v>2255</v>
      </c>
      <c r="AY209" s="4" t="s">
        <v>2256</v>
      </c>
    </row>
    <row r="210" spans="1:51" ht="32.1" hidden="1" customHeight="1" x14ac:dyDescent="0.25">
      <c r="A210" s="6">
        <v>209</v>
      </c>
      <c r="B210" s="3">
        <v>45049.898761574077</v>
      </c>
      <c r="C210" s="4" t="s">
        <v>169</v>
      </c>
      <c r="D210" s="4" t="s">
        <v>2257</v>
      </c>
      <c r="E210" s="3">
        <v>44980.622858796298</v>
      </c>
      <c r="F210" s="4" t="s">
        <v>169</v>
      </c>
      <c r="G210" s="4" t="s">
        <v>2258</v>
      </c>
      <c r="H210" s="4" t="s">
        <v>2259</v>
      </c>
      <c r="I210" s="4" t="s">
        <v>2260</v>
      </c>
      <c r="J210" s="4" t="s">
        <v>1696</v>
      </c>
      <c r="K210" s="4" t="s">
        <v>57</v>
      </c>
      <c r="L210" s="4" t="s">
        <v>58</v>
      </c>
      <c r="M210" s="4" t="s">
        <v>59</v>
      </c>
      <c r="N210" s="4" t="s">
        <v>60</v>
      </c>
      <c r="O210" s="4" t="s">
        <v>1697</v>
      </c>
      <c r="P210" s="4" t="s">
        <v>14</v>
      </c>
      <c r="Q210" s="4" t="s">
        <v>1698</v>
      </c>
      <c r="R210" s="4" t="s">
        <v>2261</v>
      </c>
      <c r="S210">
        <v>3</v>
      </c>
      <c r="T210">
        <v>3</v>
      </c>
      <c r="U210">
        <v>1</v>
      </c>
      <c r="V210" s="4" t="s">
        <v>2262</v>
      </c>
      <c r="W210" s="4" t="s">
        <v>65</v>
      </c>
      <c r="X210" s="4" t="s">
        <v>193</v>
      </c>
      <c r="Z210" s="4" t="s">
        <v>65</v>
      </c>
      <c r="AC210" s="4" t="s">
        <v>2263</v>
      </c>
      <c r="AD210" s="4" t="s">
        <v>37</v>
      </c>
      <c r="AE210" s="4" t="s">
        <v>67</v>
      </c>
      <c r="AF210">
        <v>2</v>
      </c>
      <c r="AG210">
        <v>130</v>
      </c>
      <c r="AH210" s="4" t="s">
        <v>68</v>
      </c>
      <c r="AI210" s="4" t="s">
        <v>2264</v>
      </c>
      <c r="AK210" s="4" t="s">
        <v>2265</v>
      </c>
      <c r="AL210">
        <v>3</v>
      </c>
      <c r="AM210">
        <v>0</v>
      </c>
      <c r="AN210">
        <v>0</v>
      </c>
      <c r="AO210" s="4" t="s">
        <v>37</v>
      </c>
      <c r="AP210" s="4" t="s">
        <v>2120</v>
      </c>
      <c r="AQ210" s="4" t="s">
        <v>134</v>
      </c>
      <c r="AR210" t="b">
        <v>0</v>
      </c>
      <c r="AW210" s="4" t="s">
        <v>2266</v>
      </c>
      <c r="AX210" s="4" t="s">
        <v>2267</v>
      </c>
      <c r="AY210" s="4" t="s">
        <v>2268</v>
      </c>
    </row>
    <row r="211" spans="1:51" ht="32.1" hidden="1" customHeight="1" x14ac:dyDescent="0.25">
      <c r="A211" s="6">
        <v>210</v>
      </c>
      <c r="B211" s="3">
        <v>45049.898761574077</v>
      </c>
      <c r="C211" s="4" t="s">
        <v>94</v>
      </c>
      <c r="D211" s="4" t="s">
        <v>2269</v>
      </c>
      <c r="E211" s="3">
        <v>44980.693252314813</v>
      </c>
      <c r="F211" s="4" t="s">
        <v>96</v>
      </c>
      <c r="H211" s="4" t="s">
        <v>54</v>
      </c>
      <c r="I211" s="4" t="s">
        <v>2270</v>
      </c>
      <c r="J211" s="4" t="s">
        <v>1696</v>
      </c>
      <c r="K211" s="4" t="s">
        <v>57</v>
      </c>
      <c r="L211" s="4" t="s">
        <v>58</v>
      </c>
      <c r="M211" s="4" t="s">
        <v>59</v>
      </c>
      <c r="N211" s="4" t="s">
        <v>60</v>
      </c>
      <c r="O211" s="4" t="s">
        <v>1697</v>
      </c>
      <c r="P211" s="4" t="s">
        <v>14</v>
      </c>
      <c r="Q211" s="4" t="s">
        <v>1698</v>
      </c>
      <c r="R211" s="4" t="s">
        <v>2271</v>
      </c>
      <c r="S211">
        <v>1</v>
      </c>
      <c r="T211">
        <v>1</v>
      </c>
      <c r="U211">
        <v>1</v>
      </c>
      <c r="V211" s="4" t="s">
        <v>2272</v>
      </c>
      <c r="W211" s="4" t="s">
        <v>65</v>
      </c>
      <c r="X211" s="4" t="s">
        <v>193</v>
      </c>
      <c r="Z211" s="4" t="s">
        <v>65</v>
      </c>
      <c r="AC211" s="4" t="s">
        <v>2273</v>
      </c>
      <c r="AD211" s="4" t="s">
        <v>37</v>
      </c>
      <c r="AF211">
        <v>2</v>
      </c>
      <c r="AG211">
        <v>120</v>
      </c>
      <c r="AH211" s="4" t="s">
        <v>147</v>
      </c>
      <c r="AI211" s="4" t="s">
        <v>2274</v>
      </c>
      <c r="AK211" s="4" t="s">
        <v>54</v>
      </c>
      <c r="AL211">
        <v>0</v>
      </c>
      <c r="AM211">
        <v>1</v>
      </c>
      <c r="AN211">
        <v>0</v>
      </c>
      <c r="AO211" s="4" t="s">
        <v>38</v>
      </c>
      <c r="AP211" s="4" t="s">
        <v>2120</v>
      </c>
      <c r="AQ211" s="4" t="s">
        <v>73</v>
      </c>
      <c r="AR211" t="b">
        <v>0</v>
      </c>
      <c r="AW211" s="4" t="s">
        <v>2275</v>
      </c>
      <c r="AX211" s="4" t="s">
        <v>2276</v>
      </c>
      <c r="AY211" s="4" t="s">
        <v>2277</v>
      </c>
    </row>
    <row r="212" spans="1:51" ht="32.1" hidden="1" customHeight="1" x14ac:dyDescent="0.25">
      <c r="A212" s="6">
        <v>211</v>
      </c>
      <c r="B212" s="3">
        <v>45049.898761574077</v>
      </c>
      <c r="C212" s="4" t="s">
        <v>1565</v>
      </c>
      <c r="D212" s="4" t="s">
        <v>2278</v>
      </c>
      <c r="E212" s="3">
        <v>44981.666354166664</v>
      </c>
      <c r="F212" s="4" t="s">
        <v>169</v>
      </c>
      <c r="H212" s="4" t="s">
        <v>54</v>
      </c>
      <c r="I212" s="4" t="s">
        <v>2279</v>
      </c>
      <c r="J212" s="4" t="s">
        <v>1696</v>
      </c>
      <c r="K212" s="4" t="s">
        <v>57</v>
      </c>
      <c r="L212" s="4" t="s">
        <v>58</v>
      </c>
      <c r="M212" s="4" t="s">
        <v>59</v>
      </c>
      <c r="N212" s="4" t="s">
        <v>60</v>
      </c>
      <c r="O212" s="4" t="s">
        <v>1697</v>
      </c>
      <c r="P212" s="4" t="s">
        <v>14</v>
      </c>
      <c r="Q212" s="4" t="s">
        <v>1698</v>
      </c>
      <c r="R212" s="4" t="s">
        <v>2280</v>
      </c>
      <c r="S212">
        <v>3</v>
      </c>
      <c r="T212">
        <v>3</v>
      </c>
      <c r="U212">
        <v>1</v>
      </c>
      <c r="V212" s="4" t="s">
        <v>2281</v>
      </c>
      <c r="W212" s="4" t="s">
        <v>65</v>
      </c>
      <c r="X212" s="4" t="s">
        <v>193</v>
      </c>
      <c r="Z212" s="4" t="s">
        <v>65</v>
      </c>
      <c r="AC212" s="4" t="s">
        <v>2282</v>
      </c>
      <c r="AD212" s="4" t="s">
        <v>37</v>
      </c>
      <c r="AE212" s="4" t="s">
        <v>750</v>
      </c>
      <c r="AF212">
        <v>2</v>
      </c>
      <c r="AG212">
        <v>220</v>
      </c>
      <c r="AH212" s="4" t="s">
        <v>68</v>
      </c>
      <c r="AI212" s="4" t="s">
        <v>2283</v>
      </c>
      <c r="AK212" s="4" t="s">
        <v>54</v>
      </c>
      <c r="AL212">
        <v>1</v>
      </c>
      <c r="AM212">
        <v>2</v>
      </c>
      <c r="AN212">
        <v>0</v>
      </c>
      <c r="AO212" s="4" t="s">
        <v>71</v>
      </c>
      <c r="AP212" s="4" t="s">
        <v>2120</v>
      </c>
      <c r="AQ212" s="4" t="s">
        <v>939</v>
      </c>
      <c r="AR212" t="b">
        <v>1</v>
      </c>
      <c r="AS212" s="4" t="s">
        <v>421</v>
      </c>
      <c r="AW212" s="4" t="s">
        <v>2284</v>
      </c>
      <c r="AX212" s="4" t="s">
        <v>2285</v>
      </c>
      <c r="AY212" s="4" t="s">
        <v>2286</v>
      </c>
    </row>
    <row r="213" spans="1:51" ht="32.1" hidden="1" customHeight="1" x14ac:dyDescent="0.25">
      <c r="A213" s="6">
        <v>212</v>
      </c>
      <c r="B213" s="3">
        <v>45049.898761574077</v>
      </c>
      <c r="C213" s="4" t="s">
        <v>53</v>
      </c>
      <c r="D213" s="4" t="s">
        <v>2287</v>
      </c>
      <c r="E213" s="3">
        <v>44981.684560185182</v>
      </c>
      <c r="F213" s="4" t="s">
        <v>53</v>
      </c>
      <c r="G213" s="4" t="s">
        <v>2288</v>
      </c>
      <c r="H213" s="4" t="s">
        <v>2289</v>
      </c>
      <c r="J213" s="4" t="s">
        <v>1696</v>
      </c>
      <c r="K213" s="4" t="s">
        <v>57</v>
      </c>
      <c r="L213" s="4" t="s">
        <v>58</v>
      </c>
      <c r="M213" s="4" t="s">
        <v>59</v>
      </c>
      <c r="N213" s="4" t="s">
        <v>60</v>
      </c>
      <c r="O213" s="4" t="s">
        <v>1697</v>
      </c>
      <c r="P213" s="4" t="s">
        <v>14</v>
      </c>
      <c r="Q213" s="4" t="s">
        <v>2290</v>
      </c>
      <c r="R213" s="4" t="s">
        <v>2291</v>
      </c>
      <c r="S213">
        <v>3</v>
      </c>
      <c r="T213">
        <v>3</v>
      </c>
      <c r="U213">
        <v>1</v>
      </c>
      <c r="V213" s="4" t="s">
        <v>2292</v>
      </c>
      <c r="W213" s="4" t="s">
        <v>65</v>
      </c>
      <c r="X213" s="4" t="s">
        <v>193</v>
      </c>
      <c r="Z213" s="4" t="s">
        <v>65</v>
      </c>
      <c r="AC213" s="4" t="s">
        <v>2293</v>
      </c>
      <c r="AD213" s="4" t="s">
        <v>37</v>
      </c>
      <c r="AE213" s="4" t="s">
        <v>67</v>
      </c>
      <c r="AF213">
        <v>2</v>
      </c>
      <c r="AG213">
        <v>120</v>
      </c>
      <c r="AH213" s="4" t="s">
        <v>68</v>
      </c>
      <c r="AI213" s="4" t="s">
        <v>2294</v>
      </c>
      <c r="AK213" s="4" t="s">
        <v>2295</v>
      </c>
      <c r="AL213">
        <v>1</v>
      </c>
      <c r="AM213">
        <v>0</v>
      </c>
      <c r="AN213">
        <v>1</v>
      </c>
      <c r="AO213" s="4" t="s">
        <v>2218</v>
      </c>
      <c r="AP213" s="4" t="s">
        <v>2120</v>
      </c>
      <c r="AQ213" s="4" t="s">
        <v>939</v>
      </c>
      <c r="AR213" t="b">
        <v>0</v>
      </c>
      <c r="AW213" s="4" t="s">
        <v>2296</v>
      </c>
      <c r="AX213" s="4" t="s">
        <v>2297</v>
      </c>
      <c r="AY213" s="4" t="s">
        <v>2298</v>
      </c>
    </row>
    <row r="214" spans="1:51" ht="32.1" hidden="1" customHeight="1" x14ac:dyDescent="0.25">
      <c r="A214" s="6">
        <v>213</v>
      </c>
      <c r="B214" s="3">
        <v>45049.898761574077</v>
      </c>
      <c r="C214" s="4" t="s">
        <v>1186</v>
      </c>
      <c r="D214" s="4" t="s">
        <v>2299</v>
      </c>
      <c r="E214" s="3">
        <v>44979.598275462966</v>
      </c>
      <c r="F214" s="4" t="s">
        <v>169</v>
      </c>
      <c r="H214" s="4" t="s">
        <v>54</v>
      </c>
      <c r="I214" s="4" t="s">
        <v>2300</v>
      </c>
      <c r="J214" s="4" t="s">
        <v>1696</v>
      </c>
      <c r="K214" s="4" t="s">
        <v>57</v>
      </c>
      <c r="L214" s="4" t="s">
        <v>58</v>
      </c>
      <c r="M214" s="4" t="s">
        <v>59</v>
      </c>
      <c r="N214" s="4" t="s">
        <v>60</v>
      </c>
      <c r="O214" s="4" t="s">
        <v>1697</v>
      </c>
      <c r="P214" s="4" t="s">
        <v>14</v>
      </c>
      <c r="Q214" s="4" t="s">
        <v>1698</v>
      </c>
      <c r="R214" s="4" t="s">
        <v>2301</v>
      </c>
      <c r="S214">
        <v>5</v>
      </c>
      <c r="T214">
        <v>5</v>
      </c>
      <c r="U214">
        <v>1</v>
      </c>
      <c r="V214" s="4" t="s">
        <v>2302</v>
      </c>
      <c r="W214" s="4" t="s">
        <v>65</v>
      </c>
      <c r="X214" s="4" t="s">
        <v>193</v>
      </c>
      <c r="Z214" s="4" t="s">
        <v>65</v>
      </c>
      <c r="AC214" s="4" t="s">
        <v>2303</v>
      </c>
      <c r="AD214" s="4" t="s">
        <v>37</v>
      </c>
      <c r="AE214" s="4" t="s">
        <v>67</v>
      </c>
      <c r="AF214">
        <v>2</v>
      </c>
      <c r="AG214">
        <v>180</v>
      </c>
      <c r="AH214" s="4" t="s">
        <v>68</v>
      </c>
      <c r="AK214" s="4" t="s">
        <v>54</v>
      </c>
      <c r="AL214">
        <v>1</v>
      </c>
      <c r="AM214">
        <v>4</v>
      </c>
      <c r="AN214">
        <v>0</v>
      </c>
      <c r="AO214" s="4" t="s">
        <v>71</v>
      </c>
      <c r="AP214" s="4" t="s">
        <v>2120</v>
      </c>
      <c r="AQ214" s="4" t="s">
        <v>73</v>
      </c>
      <c r="AR214" t="b">
        <v>0</v>
      </c>
      <c r="AW214" s="4" t="s">
        <v>2304</v>
      </c>
      <c r="AX214" s="4" t="s">
        <v>2305</v>
      </c>
      <c r="AY214" s="4" t="s">
        <v>2306</v>
      </c>
    </row>
    <row r="215" spans="1:51" ht="32.1" hidden="1" customHeight="1" x14ac:dyDescent="0.25">
      <c r="A215" s="6">
        <v>214</v>
      </c>
      <c r="B215" s="3">
        <v>45049.898761574077</v>
      </c>
      <c r="C215" s="4" t="s">
        <v>1920</v>
      </c>
      <c r="D215" s="4" t="s">
        <v>2307</v>
      </c>
      <c r="E215" s="3">
        <v>44983.659363425926</v>
      </c>
      <c r="F215" s="4" t="s">
        <v>139</v>
      </c>
      <c r="G215" s="4" t="s">
        <v>2308</v>
      </c>
      <c r="H215" s="4" t="s">
        <v>2309</v>
      </c>
      <c r="I215" s="4" t="s">
        <v>2310</v>
      </c>
      <c r="J215" s="4" t="s">
        <v>1696</v>
      </c>
      <c r="K215" s="4" t="s">
        <v>57</v>
      </c>
      <c r="L215" s="4" t="s">
        <v>58</v>
      </c>
      <c r="M215" s="4" t="s">
        <v>59</v>
      </c>
      <c r="N215" s="4" t="s">
        <v>60</v>
      </c>
      <c r="O215" s="4" t="s">
        <v>1697</v>
      </c>
      <c r="P215" s="4" t="s">
        <v>14</v>
      </c>
      <c r="Q215" s="4" t="s">
        <v>1698</v>
      </c>
      <c r="R215" s="4" t="s">
        <v>465</v>
      </c>
      <c r="S215">
        <v>2</v>
      </c>
      <c r="T215">
        <v>2</v>
      </c>
      <c r="U215">
        <v>1</v>
      </c>
      <c r="V215" s="4" t="s">
        <v>2311</v>
      </c>
      <c r="W215" s="4" t="s">
        <v>65</v>
      </c>
      <c r="X215" s="4" t="s">
        <v>193</v>
      </c>
      <c r="Z215" s="4" t="s">
        <v>65</v>
      </c>
      <c r="AC215" s="4" t="s">
        <v>2312</v>
      </c>
      <c r="AD215" s="4" t="s">
        <v>37</v>
      </c>
      <c r="AE215" s="4" t="s">
        <v>146</v>
      </c>
      <c r="AF215">
        <v>2</v>
      </c>
      <c r="AG215">
        <v>100</v>
      </c>
      <c r="AH215" s="4" t="s">
        <v>68</v>
      </c>
      <c r="AI215" s="4" t="s">
        <v>2313</v>
      </c>
      <c r="AK215" s="4" t="s">
        <v>2314</v>
      </c>
      <c r="AL215">
        <v>1</v>
      </c>
      <c r="AM215">
        <v>0</v>
      </c>
      <c r="AN215">
        <v>1</v>
      </c>
      <c r="AO215" s="4" t="s">
        <v>624</v>
      </c>
      <c r="AP215" s="4" t="s">
        <v>2315</v>
      </c>
      <c r="AQ215" s="4" t="s">
        <v>939</v>
      </c>
      <c r="AR215" t="b">
        <v>0</v>
      </c>
      <c r="AW215" s="4" t="s">
        <v>2316</v>
      </c>
      <c r="AY215" s="4" t="s">
        <v>2317</v>
      </c>
    </row>
    <row r="216" spans="1:51" ht="32.1" hidden="1" customHeight="1" x14ac:dyDescent="0.25">
      <c r="A216" s="6">
        <v>215</v>
      </c>
      <c r="B216" s="3">
        <v>45049.898761574077</v>
      </c>
      <c r="C216" s="4" t="s">
        <v>167</v>
      </c>
      <c r="D216" s="4" t="s">
        <v>2318</v>
      </c>
      <c r="E216" s="3">
        <v>44979.72384259259</v>
      </c>
      <c r="F216" s="4" t="s">
        <v>169</v>
      </c>
      <c r="G216" s="4" t="s">
        <v>2319</v>
      </c>
      <c r="H216" s="4" t="s">
        <v>2320</v>
      </c>
      <c r="J216" s="4" t="s">
        <v>1696</v>
      </c>
      <c r="K216" s="4" t="s">
        <v>57</v>
      </c>
      <c r="L216" s="4" t="s">
        <v>58</v>
      </c>
      <c r="M216" s="4" t="s">
        <v>59</v>
      </c>
      <c r="N216" s="4" t="s">
        <v>60</v>
      </c>
      <c r="O216" s="4" t="s">
        <v>1697</v>
      </c>
      <c r="P216" s="4" t="s">
        <v>14</v>
      </c>
      <c r="Q216" s="4" t="s">
        <v>2321</v>
      </c>
      <c r="R216" s="4" t="s">
        <v>2322</v>
      </c>
      <c r="S216">
        <v>2</v>
      </c>
      <c r="T216">
        <v>2</v>
      </c>
      <c r="U216">
        <v>1</v>
      </c>
      <c r="V216" s="4" t="s">
        <v>2323</v>
      </c>
      <c r="W216" s="4" t="s">
        <v>65</v>
      </c>
      <c r="X216" s="4" t="s">
        <v>193</v>
      </c>
      <c r="Z216" s="4" t="s">
        <v>65</v>
      </c>
      <c r="AC216" s="4" t="s">
        <v>2324</v>
      </c>
      <c r="AD216" s="4" t="s">
        <v>37</v>
      </c>
      <c r="AE216" s="4" t="s">
        <v>67</v>
      </c>
      <c r="AF216">
        <v>2</v>
      </c>
      <c r="AG216">
        <v>190</v>
      </c>
      <c r="AH216" s="4" t="s">
        <v>147</v>
      </c>
      <c r="AI216" s="4" t="s">
        <v>2325</v>
      </c>
      <c r="AK216" s="4" t="s">
        <v>2326</v>
      </c>
      <c r="AL216">
        <v>1</v>
      </c>
      <c r="AM216">
        <v>0</v>
      </c>
      <c r="AN216">
        <v>1</v>
      </c>
      <c r="AO216" s="4" t="s">
        <v>624</v>
      </c>
      <c r="AP216" s="4" t="s">
        <v>2120</v>
      </c>
      <c r="AQ216" s="4" t="s">
        <v>73</v>
      </c>
      <c r="AR216" t="b">
        <v>1</v>
      </c>
      <c r="AS216" s="4" t="s">
        <v>803</v>
      </c>
      <c r="AW216" s="4" t="s">
        <v>2327</v>
      </c>
      <c r="AX216" s="4" t="s">
        <v>2328</v>
      </c>
      <c r="AY216" s="4" t="s">
        <v>2329</v>
      </c>
    </row>
    <row r="217" spans="1:51" ht="32.1" hidden="1" customHeight="1" x14ac:dyDescent="0.25">
      <c r="A217" s="6">
        <v>216</v>
      </c>
      <c r="B217" s="3">
        <v>45049.898761574077</v>
      </c>
      <c r="C217" s="4" t="s">
        <v>2330</v>
      </c>
      <c r="D217" s="4" t="s">
        <v>2331</v>
      </c>
      <c r="E217" s="3">
        <v>44979.696597222224</v>
      </c>
      <c r="F217" s="4" t="s">
        <v>96</v>
      </c>
      <c r="G217" s="4" t="s">
        <v>2332</v>
      </c>
      <c r="H217" s="4" t="s">
        <v>2333</v>
      </c>
      <c r="I217" s="4" t="s">
        <v>2334</v>
      </c>
      <c r="J217" s="4" t="s">
        <v>1696</v>
      </c>
      <c r="K217" s="4" t="s">
        <v>57</v>
      </c>
      <c r="L217" s="4" t="s">
        <v>58</v>
      </c>
      <c r="M217" s="4" t="s">
        <v>59</v>
      </c>
      <c r="N217" s="4" t="s">
        <v>60</v>
      </c>
      <c r="O217" s="4" t="s">
        <v>1697</v>
      </c>
      <c r="P217" s="4" t="s">
        <v>14</v>
      </c>
      <c r="Q217" s="4" t="s">
        <v>1698</v>
      </c>
      <c r="R217" s="4" t="s">
        <v>2335</v>
      </c>
      <c r="S217">
        <v>1</v>
      </c>
      <c r="T217">
        <v>1</v>
      </c>
      <c r="U217">
        <v>1</v>
      </c>
      <c r="V217" s="4" t="s">
        <v>2336</v>
      </c>
      <c r="W217" s="4" t="s">
        <v>65</v>
      </c>
      <c r="X217" s="4" t="s">
        <v>193</v>
      </c>
      <c r="Z217" s="4" t="s">
        <v>65</v>
      </c>
      <c r="AC217" s="4" t="s">
        <v>2337</v>
      </c>
      <c r="AD217" s="4" t="s">
        <v>37</v>
      </c>
      <c r="AE217" s="4" t="s">
        <v>146</v>
      </c>
      <c r="AF217">
        <v>1</v>
      </c>
      <c r="AG217">
        <v>140</v>
      </c>
      <c r="AH217" s="4" t="s">
        <v>68</v>
      </c>
      <c r="AI217" s="4" t="s">
        <v>2338</v>
      </c>
      <c r="AK217" s="4" t="s">
        <v>2339</v>
      </c>
      <c r="AL217">
        <v>1</v>
      </c>
      <c r="AM217">
        <v>0</v>
      </c>
      <c r="AN217">
        <v>0</v>
      </c>
      <c r="AO217" s="4" t="s">
        <v>37</v>
      </c>
      <c r="AP217" s="4" t="s">
        <v>2120</v>
      </c>
      <c r="AQ217" s="4" t="s">
        <v>73</v>
      </c>
      <c r="AR217" t="b">
        <v>0</v>
      </c>
      <c r="AW217" s="4" t="s">
        <v>2340</v>
      </c>
      <c r="AX217" s="4" t="s">
        <v>2341</v>
      </c>
      <c r="AY217" s="4" t="s">
        <v>2342</v>
      </c>
    </row>
    <row r="218" spans="1:51" ht="32.1" hidden="1" customHeight="1" x14ac:dyDescent="0.25">
      <c r="A218" s="6">
        <v>217</v>
      </c>
      <c r="B218" s="3">
        <v>45049.898761574077</v>
      </c>
      <c r="C218" s="4" t="s">
        <v>96</v>
      </c>
      <c r="D218" s="4" t="s">
        <v>2343</v>
      </c>
      <c r="E218" s="3">
        <v>44980.473703703705</v>
      </c>
      <c r="F218" s="4" t="s">
        <v>96</v>
      </c>
      <c r="H218" s="4" t="s">
        <v>54</v>
      </c>
      <c r="I218" s="4" t="s">
        <v>2344</v>
      </c>
      <c r="J218" s="4" t="s">
        <v>1696</v>
      </c>
      <c r="K218" s="4" t="s">
        <v>57</v>
      </c>
      <c r="L218" s="4" t="s">
        <v>58</v>
      </c>
      <c r="M218" s="4" t="s">
        <v>59</v>
      </c>
      <c r="N218" s="4" t="s">
        <v>60</v>
      </c>
      <c r="O218" s="4" t="s">
        <v>1697</v>
      </c>
      <c r="P218" s="4" t="s">
        <v>14</v>
      </c>
      <c r="Q218" s="4" t="s">
        <v>1698</v>
      </c>
      <c r="R218" s="4" t="s">
        <v>2345</v>
      </c>
      <c r="S218">
        <v>3</v>
      </c>
      <c r="T218">
        <v>3</v>
      </c>
      <c r="U218">
        <v>1</v>
      </c>
      <c r="V218" s="4" t="s">
        <v>2346</v>
      </c>
      <c r="W218" s="4" t="s">
        <v>65</v>
      </c>
      <c r="X218" s="4" t="s">
        <v>193</v>
      </c>
      <c r="Z218" s="4" t="s">
        <v>65</v>
      </c>
      <c r="AC218" s="4" t="s">
        <v>2347</v>
      </c>
      <c r="AD218" s="4" t="s">
        <v>37</v>
      </c>
      <c r="AE218" s="4" t="s">
        <v>67</v>
      </c>
      <c r="AF218">
        <v>2</v>
      </c>
      <c r="AG218">
        <v>140</v>
      </c>
      <c r="AH218" s="4" t="s">
        <v>68</v>
      </c>
      <c r="AI218" s="4" t="s">
        <v>2348</v>
      </c>
      <c r="AK218" s="4" t="s">
        <v>54</v>
      </c>
      <c r="AL218">
        <v>1</v>
      </c>
      <c r="AM218">
        <v>1</v>
      </c>
      <c r="AN218">
        <v>1</v>
      </c>
      <c r="AO218" s="4" t="s">
        <v>2349</v>
      </c>
      <c r="AP218" s="4" t="s">
        <v>2120</v>
      </c>
      <c r="AQ218" s="4" t="s">
        <v>73</v>
      </c>
      <c r="AR218" t="b">
        <v>0</v>
      </c>
      <c r="AW218" s="4" t="s">
        <v>2350</v>
      </c>
      <c r="AX218" s="4" t="s">
        <v>2351</v>
      </c>
      <c r="AY218" s="4" t="s">
        <v>2352</v>
      </c>
    </row>
    <row r="219" spans="1:51" ht="32.1" customHeight="1" x14ac:dyDescent="0.25">
      <c r="A219" s="6">
        <v>218</v>
      </c>
      <c r="B219" s="3">
        <v>45049.898113425923</v>
      </c>
      <c r="C219" s="4" t="s">
        <v>1920</v>
      </c>
      <c r="D219" s="4" t="s">
        <v>2353</v>
      </c>
      <c r="E219" s="3">
        <v>44971.407175925924</v>
      </c>
      <c r="F219" s="4" t="s">
        <v>139</v>
      </c>
      <c r="G219" s="4" t="s">
        <v>2354</v>
      </c>
      <c r="H219" s="4" t="s">
        <v>2355</v>
      </c>
      <c r="I219" s="4" t="s">
        <v>2356</v>
      </c>
      <c r="J219" s="4" t="s">
        <v>2357</v>
      </c>
      <c r="K219" s="4" t="s">
        <v>57</v>
      </c>
      <c r="L219" s="4" t="s">
        <v>58</v>
      </c>
      <c r="M219" s="4" t="s">
        <v>59</v>
      </c>
      <c r="N219" s="4" t="s">
        <v>60</v>
      </c>
      <c r="O219" s="4" t="s">
        <v>2358</v>
      </c>
      <c r="P219" s="4" t="s">
        <v>14</v>
      </c>
      <c r="Q219" s="4" t="s">
        <v>2006</v>
      </c>
      <c r="R219" s="4" t="s">
        <v>2359</v>
      </c>
      <c r="S219">
        <v>1</v>
      </c>
      <c r="T219">
        <v>1</v>
      </c>
      <c r="U219">
        <v>2</v>
      </c>
      <c r="V219" s="4" t="s">
        <v>2360</v>
      </c>
      <c r="W219" s="4" t="s">
        <v>2361</v>
      </c>
      <c r="X219" s="4" t="s">
        <v>65</v>
      </c>
      <c r="Z219" s="4" t="s">
        <v>65</v>
      </c>
      <c r="AC219" s="4" t="s">
        <v>2362</v>
      </c>
      <c r="AD219" s="4" t="s">
        <v>37</v>
      </c>
      <c r="AF219">
        <v>1</v>
      </c>
      <c r="AG219">
        <v>260</v>
      </c>
      <c r="AH219" s="4" t="s">
        <v>147</v>
      </c>
      <c r="AJ219" s="4" t="s">
        <v>2363</v>
      </c>
      <c r="AK219" s="4" t="s">
        <v>2364</v>
      </c>
      <c r="AL219">
        <v>1</v>
      </c>
      <c r="AM219">
        <v>0</v>
      </c>
      <c r="AN219">
        <v>0</v>
      </c>
      <c r="AO219" s="4" t="s">
        <v>37</v>
      </c>
      <c r="AP219" s="4" t="s">
        <v>2365</v>
      </c>
      <c r="AQ219" s="4" t="s">
        <v>73</v>
      </c>
      <c r="AR219" t="b">
        <v>0</v>
      </c>
      <c r="AU219" s="4" t="s">
        <v>37</v>
      </c>
      <c r="AV219">
        <v>1</v>
      </c>
      <c r="AW219" s="4" t="s">
        <v>2366</v>
      </c>
      <c r="AX219" s="4" t="s">
        <v>2367</v>
      </c>
      <c r="AY219" s="4" t="s">
        <v>2368</v>
      </c>
    </row>
    <row r="220" spans="1:51" ht="32.1" hidden="1" customHeight="1" x14ac:dyDescent="0.25">
      <c r="A220" s="6">
        <v>219</v>
      </c>
      <c r="B220" s="3">
        <v>45049.897731481484</v>
      </c>
      <c r="C220" s="4" t="s">
        <v>139</v>
      </c>
      <c r="D220" s="4" t="s">
        <v>2369</v>
      </c>
      <c r="E220" s="3">
        <v>44982.449791666666</v>
      </c>
      <c r="F220" s="4" t="s">
        <v>139</v>
      </c>
      <c r="I220" s="4" t="s">
        <v>2370</v>
      </c>
      <c r="J220" s="4" t="s">
        <v>2371</v>
      </c>
      <c r="K220" s="4" t="s">
        <v>57</v>
      </c>
      <c r="L220" s="4" t="s">
        <v>58</v>
      </c>
      <c r="M220" s="4" t="s">
        <v>59</v>
      </c>
      <c r="N220" s="4" t="s">
        <v>60</v>
      </c>
      <c r="O220" s="4" t="s">
        <v>2372</v>
      </c>
      <c r="P220" s="4" t="s">
        <v>14</v>
      </c>
      <c r="Q220" s="4" t="s">
        <v>2373</v>
      </c>
      <c r="R220" s="4" t="s">
        <v>408</v>
      </c>
      <c r="S220">
        <v>2</v>
      </c>
      <c r="T220">
        <v>2</v>
      </c>
      <c r="U220">
        <v>2</v>
      </c>
      <c r="V220" s="4" t="s">
        <v>2374</v>
      </c>
      <c r="W220" s="4" t="s">
        <v>65</v>
      </c>
      <c r="X220" s="4" t="s">
        <v>193</v>
      </c>
      <c r="Z220" s="4" t="s">
        <v>65</v>
      </c>
      <c r="AC220" s="4" t="s">
        <v>2375</v>
      </c>
      <c r="AD220" s="4" t="s">
        <v>37</v>
      </c>
      <c r="AE220" s="4" t="s">
        <v>146</v>
      </c>
      <c r="AF220">
        <v>2</v>
      </c>
      <c r="AG220">
        <v>80</v>
      </c>
      <c r="AH220" s="4" t="s">
        <v>68</v>
      </c>
      <c r="AI220" s="4" t="s">
        <v>2376</v>
      </c>
      <c r="AJ220" s="4" t="s">
        <v>2377</v>
      </c>
      <c r="AL220">
        <v>1</v>
      </c>
      <c r="AM220">
        <v>0</v>
      </c>
      <c r="AN220">
        <v>0</v>
      </c>
      <c r="AO220" s="4" t="s">
        <v>970</v>
      </c>
      <c r="AP220" s="4" t="s">
        <v>2378</v>
      </c>
      <c r="AQ220" s="4" t="s">
        <v>73</v>
      </c>
      <c r="AR220" t="b">
        <v>0</v>
      </c>
      <c r="AU220" s="4" t="s">
        <v>74</v>
      </c>
      <c r="AV220">
        <v>1</v>
      </c>
      <c r="AW220" s="4" t="s">
        <v>2379</v>
      </c>
      <c r="AX220" s="4" t="s">
        <v>2380</v>
      </c>
      <c r="AY220" s="4" t="s">
        <v>2381</v>
      </c>
    </row>
    <row r="221" spans="1:51" ht="32.1" hidden="1" customHeight="1" x14ac:dyDescent="0.25">
      <c r="A221" s="6">
        <v>220</v>
      </c>
      <c r="B221" s="3">
        <v>45049.897719907407</v>
      </c>
      <c r="C221" s="4" t="s">
        <v>169</v>
      </c>
      <c r="D221" s="4" t="s">
        <v>2382</v>
      </c>
      <c r="E221" s="3">
        <v>44980.61509259259</v>
      </c>
      <c r="F221" s="4" t="s">
        <v>169</v>
      </c>
      <c r="J221" s="4" t="s">
        <v>2371</v>
      </c>
      <c r="K221" s="4" t="s">
        <v>57</v>
      </c>
      <c r="L221" s="4" t="s">
        <v>58</v>
      </c>
      <c r="M221" s="4" t="s">
        <v>59</v>
      </c>
      <c r="N221" s="4" t="s">
        <v>60</v>
      </c>
      <c r="O221" s="4" t="s">
        <v>2372</v>
      </c>
      <c r="P221" s="4" t="s">
        <v>14</v>
      </c>
      <c r="Q221" s="4" t="s">
        <v>2383</v>
      </c>
      <c r="R221" s="4" t="s">
        <v>144</v>
      </c>
      <c r="S221">
        <v>1</v>
      </c>
      <c r="T221">
        <v>1</v>
      </c>
      <c r="U221">
        <v>2</v>
      </c>
      <c r="V221" s="4" t="s">
        <v>2384</v>
      </c>
      <c r="W221" s="4" t="s">
        <v>2385</v>
      </c>
      <c r="X221" s="4" t="s">
        <v>65</v>
      </c>
      <c r="Z221" s="4" t="s">
        <v>65</v>
      </c>
      <c r="AC221" s="4" t="s">
        <v>2386</v>
      </c>
      <c r="AD221" s="4" t="s">
        <v>37</v>
      </c>
      <c r="AE221" s="4" t="s">
        <v>67</v>
      </c>
      <c r="AF221">
        <v>2</v>
      </c>
      <c r="AG221">
        <v>150</v>
      </c>
      <c r="AH221" s="4" t="s">
        <v>312</v>
      </c>
      <c r="AI221" s="4" t="s">
        <v>2387</v>
      </c>
      <c r="AJ221" s="4" t="s">
        <v>2388</v>
      </c>
      <c r="AL221">
        <v>1</v>
      </c>
      <c r="AM221">
        <v>0</v>
      </c>
      <c r="AN221">
        <v>0</v>
      </c>
      <c r="AO221" s="4" t="s">
        <v>37</v>
      </c>
      <c r="AP221" s="4" t="s">
        <v>2378</v>
      </c>
      <c r="AQ221" s="4" t="s">
        <v>73</v>
      </c>
      <c r="AR221" t="b">
        <v>0</v>
      </c>
      <c r="AU221" s="4" t="s">
        <v>37</v>
      </c>
      <c r="AV221">
        <v>1</v>
      </c>
      <c r="AW221" s="4" t="s">
        <v>2389</v>
      </c>
      <c r="AX221" s="4" t="s">
        <v>2390</v>
      </c>
      <c r="AY221" s="4" t="s">
        <v>2391</v>
      </c>
    </row>
    <row r="222" spans="1:51" ht="32.1" hidden="1" customHeight="1" x14ac:dyDescent="0.25">
      <c r="A222" s="6">
        <v>221</v>
      </c>
      <c r="B222" s="3">
        <v>45049.89770833333</v>
      </c>
      <c r="C222" s="4" t="s">
        <v>138</v>
      </c>
      <c r="D222" s="4" t="s">
        <v>2392</v>
      </c>
      <c r="E222" s="3">
        <v>44982.403391203705</v>
      </c>
      <c r="F222" s="4" t="s">
        <v>139</v>
      </c>
      <c r="I222" s="4" t="s">
        <v>2393</v>
      </c>
      <c r="J222" s="4" t="s">
        <v>2371</v>
      </c>
      <c r="K222" s="4" t="s">
        <v>57</v>
      </c>
      <c r="L222" s="4" t="s">
        <v>58</v>
      </c>
      <c r="M222" s="4" t="s">
        <v>59</v>
      </c>
      <c r="N222" s="4" t="s">
        <v>60</v>
      </c>
      <c r="O222" s="4" t="s">
        <v>2372</v>
      </c>
      <c r="P222" s="4" t="s">
        <v>14</v>
      </c>
      <c r="Q222" s="4" t="s">
        <v>2373</v>
      </c>
      <c r="R222" s="4" t="s">
        <v>2394</v>
      </c>
      <c r="S222">
        <v>3</v>
      </c>
      <c r="T222">
        <v>3</v>
      </c>
      <c r="U222">
        <v>2</v>
      </c>
      <c r="V222" s="4" t="s">
        <v>2395</v>
      </c>
      <c r="W222" s="4" t="s">
        <v>65</v>
      </c>
      <c r="X222" s="4" t="s">
        <v>193</v>
      </c>
      <c r="Z222" s="4" t="s">
        <v>65</v>
      </c>
      <c r="AC222" s="4" t="s">
        <v>2396</v>
      </c>
      <c r="AD222" s="4" t="s">
        <v>37</v>
      </c>
      <c r="AE222" s="4" t="s">
        <v>146</v>
      </c>
      <c r="AF222">
        <v>2</v>
      </c>
      <c r="AG222">
        <v>120</v>
      </c>
      <c r="AH222" s="4" t="s">
        <v>68</v>
      </c>
      <c r="AI222" s="4" t="s">
        <v>2397</v>
      </c>
      <c r="AJ222" s="4" t="s">
        <v>2398</v>
      </c>
      <c r="AL222">
        <v>1</v>
      </c>
      <c r="AM222">
        <v>0</v>
      </c>
      <c r="AN222">
        <v>1</v>
      </c>
      <c r="AO222" s="4" t="s">
        <v>2399</v>
      </c>
      <c r="AP222" s="4" t="s">
        <v>2378</v>
      </c>
      <c r="AQ222" s="4" t="s">
        <v>939</v>
      </c>
      <c r="AR222" t="b">
        <v>0</v>
      </c>
      <c r="AU222" s="4" t="s">
        <v>74</v>
      </c>
      <c r="AV222">
        <v>1</v>
      </c>
      <c r="AW222" s="4" t="s">
        <v>2400</v>
      </c>
      <c r="AX222" s="4" t="s">
        <v>2401</v>
      </c>
      <c r="AY222" s="4" t="s">
        <v>2402</v>
      </c>
    </row>
    <row r="223" spans="1:51" ht="32.1" hidden="1" customHeight="1" x14ac:dyDescent="0.25">
      <c r="A223" s="6">
        <v>222</v>
      </c>
      <c r="B223" s="3">
        <v>45049.89770833333</v>
      </c>
      <c r="C223" s="4" t="s">
        <v>94</v>
      </c>
      <c r="D223" s="4" t="s">
        <v>2403</v>
      </c>
      <c r="E223" s="3">
        <v>44981.465833333335</v>
      </c>
      <c r="F223" s="4" t="s">
        <v>96</v>
      </c>
      <c r="J223" s="4" t="s">
        <v>2371</v>
      </c>
      <c r="K223" s="4" t="s">
        <v>57</v>
      </c>
      <c r="L223" s="4" t="s">
        <v>58</v>
      </c>
      <c r="M223" s="4" t="s">
        <v>59</v>
      </c>
      <c r="N223" s="4" t="s">
        <v>60</v>
      </c>
      <c r="O223" s="4" t="s">
        <v>2372</v>
      </c>
      <c r="P223" s="4" t="s">
        <v>14</v>
      </c>
      <c r="Q223" s="4" t="s">
        <v>2383</v>
      </c>
      <c r="R223" s="4" t="s">
        <v>2404</v>
      </c>
      <c r="S223">
        <v>2</v>
      </c>
      <c r="T223">
        <v>2</v>
      </c>
      <c r="U223">
        <v>2</v>
      </c>
      <c r="V223" s="4" t="s">
        <v>2405</v>
      </c>
      <c r="W223" s="4" t="s">
        <v>65</v>
      </c>
      <c r="X223" s="4" t="s">
        <v>65</v>
      </c>
      <c r="Z223" s="4" t="s">
        <v>65</v>
      </c>
      <c r="AC223" s="4" t="s">
        <v>2406</v>
      </c>
      <c r="AD223" s="4" t="s">
        <v>37</v>
      </c>
      <c r="AE223" s="4" t="s">
        <v>67</v>
      </c>
      <c r="AF223">
        <v>2</v>
      </c>
      <c r="AG223">
        <v>160</v>
      </c>
      <c r="AH223" s="4" t="s">
        <v>147</v>
      </c>
      <c r="AI223" s="4" t="s">
        <v>2407</v>
      </c>
      <c r="AJ223" s="4" t="s">
        <v>2408</v>
      </c>
      <c r="AL223">
        <v>1</v>
      </c>
      <c r="AM223">
        <v>0</v>
      </c>
      <c r="AN223">
        <v>1</v>
      </c>
      <c r="AO223" s="4" t="s">
        <v>624</v>
      </c>
      <c r="AP223" s="4" t="s">
        <v>2378</v>
      </c>
      <c r="AQ223" s="4" t="s">
        <v>134</v>
      </c>
      <c r="AR223" t="b">
        <v>0</v>
      </c>
      <c r="AU223" s="4" t="s">
        <v>74</v>
      </c>
      <c r="AV223">
        <v>1</v>
      </c>
      <c r="AW223" s="4" t="s">
        <v>2409</v>
      </c>
      <c r="AX223" s="4" t="s">
        <v>2410</v>
      </c>
      <c r="AY223" s="4" t="s">
        <v>2411</v>
      </c>
    </row>
    <row r="224" spans="1:51" ht="32.1" hidden="1" customHeight="1" x14ac:dyDescent="0.25">
      <c r="A224" s="6">
        <v>223</v>
      </c>
      <c r="B224" s="3">
        <v>45049.897638888891</v>
      </c>
      <c r="C224" s="4" t="s">
        <v>1920</v>
      </c>
      <c r="D224" s="4" t="s">
        <v>2412</v>
      </c>
      <c r="E224" s="3">
        <v>44980.648414351854</v>
      </c>
      <c r="F224" s="4" t="s">
        <v>139</v>
      </c>
      <c r="G224" s="4" t="s">
        <v>2413</v>
      </c>
      <c r="H224" s="4" t="s">
        <v>2414</v>
      </c>
      <c r="I224" s="4" t="s">
        <v>2415</v>
      </c>
      <c r="J224" s="4" t="s">
        <v>2371</v>
      </c>
      <c r="K224" s="4" t="s">
        <v>57</v>
      </c>
      <c r="L224" s="4" t="s">
        <v>58</v>
      </c>
      <c r="M224" s="4" t="s">
        <v>59</v>
      </c>
      <c r="N224" s="4" t="s">
        <v>60</v>
      </c>
      <c r="O224" s="4" t="s">
        <v>2372</v>
      </c>
      <c r="P224" s="4" t="s">
        <v>14</v>
      </c>
      <c r="Q224" s="4" t="s">
        <v>2373</v>
      </c>
      <c r="R224" s="4" t="s">
        <v>114</v>
      </c>
      <c r="S224">
        <v>3</v>
      </c>
      <c r="T224">
        <v>3</v>
      </c>
      <c r="U224">
        <v>1</v>
      </c>
      <c r="V224" s="4" t="s">
        <v>2416</v>
      </c>
      <c r="W224" s="4" t="s">
        <v>65</v>
      </c>
      <c r="X224" s="4" t="s">
        <v>193</v>
      </c>
      <c r="Z224" s="4" t="s">
        <v>65</v>
      </c>
      <c r="AC224" s="4" t="s">
        <v>2417</v>
      </c>
      <c r="AD224" s="4" t="s">
        <v>37</v>
      </c>
      <c r="AE224" s="4" t="s">
        <v>146</v>
      </c>
      <c r="AF224">
        <v>2</v>
      </c>
      <c r="AG224">
        <v>130</v>
      </c>
      <c r="AH224" s="4" t="s">
        <v>68</v>
      </c>
      <c r="AI224" s="4" t="s">
        <v>2418</v>
      </c>
      <c r="AK224" s="4" t="s">
        <v>2419</v>
      </c>
      <c r="AL224">
        <v>1</v>
      </c>
      <c r="AM224">
        <v>0</v>
      </c>
      <c r="AN224">
        <v>1</v>
      </c>
      <c r="AO224" s="4" t="s">
        <v>2218</v>
      </c>
      <c r="AP224" s="4" t="s">
        <v>2420</v>
      </c>
      <c r="AQ224" s="4" t="s">
        <v>939</v>
      </c>
      <c r="AR224" t="b">
        <v>0</v>
      </c>
      <c r="AW224" s="4" t="s">
        <v>2421</v>
      </c>
      <c r="AX224" s="4" t="s">
        <v>2422</v>
      </c>
      <c r="AY224" s="4" t="s">
        <v>2423</v>
      </c>
    </row>
    <row r="225" spans="1:51" ht="32.1" hidden="1" customHeight="1" x14ac:dyDescent="0.25">
      <c r="A225" s="6">
        <v>224</v>
      </c>
      <c r="B225" s="3">
        <v>45049.897638888891</v>
      </c>
      <c r="C225" s="4" t="s">
        <v>266</v>
      </c>
      <c r="D225" s="4" t="s">
        <v>2424</v>
      </c>
      <c r="E225" s="3">
        <v>44982.694432870368</v>
      </c>
      <c r="F225" s="4" t="s">
        <v>53</v>
      </c>
      <c r="G225" s="4" t="s">
        <v>2425</v>
      </c>
      <c r="H225" s="4" t="s">
        <v>2426</v>
      </c>
      <c r="I225" s="4" t="s">
        <v>2427</v>
      </c>
      <c r="J225" s="4" t="s">
        <v>2371</v>
      </c>
      <c r="K225" s="4" t="s">
        <v>57</v>
      </c>
      <c r="L225" s="4" t="s">
        <v>58</v>
      </c>
      <c r="M225" s="4" t="s">
        <v>59</v>
      </c>
      <c r="N225" s="4" t="s">
        <v>60</v>
      </c>
      <c r="O225" s="4" t="s">
        <v>2372</v>
      </c>
      <c r="P225" s="4" t="s">
        <v>14</v>
      </c>
      <c r="Q225" s="4" t="s">
        <v>2373</v>
      </c>
      <c r="R225" s="4" t="s">
        <v>1007</v>
      </c>
      <c r="S225">
        <v>1</v>
      </c>
      <c r="T225">
        <v>1</v>
      </c>
      <c r="U225">
        <v>1</v>
      </c>
      <c r="V225" s="4" t="s">
        <v>2428</v>
      </c>
      <c r="W225" s="4" t="s">
        <v>65</v>
      </c>
      <c r="X225" s="4" t="s">
        <v>193</v>
      </c>
      <c r="Z225" s="4" t="s">
        <v>65</v>
      </c>
      <c r="AC225" s="4" t="s">
        <v>2429</v>
      </c>
      <c r="AD225" s="4" t="s">
        <v>37</v>
      </c>
      <c r="AE225" s="4" t="s">
        <v>146</v>
      </c>
      <c r="AF225">
        <v>2</v>
      </c>
      <c r="AG225">
        <v>200</v>
      </c>
      <c r="AH225" s="4" t="s">
        <v>312</v>
      </c>
      <c r="AI225" s="4" t="s">
        <v>2430</v>
      </c>
      <c r="AK225" s="4" t="s">
        <v>2431</v>
      </c>
      <c r="AL225">
        <v>1</v>
      </c>
      <c r="AM225">
        <v>0</v>
      </c>
      <c r="AN225">
        <v>0</v>
      </c>
      <c r="AO225" s="4" t="s">
        <v>37</v>
      </c>
      <c r="AP225" s="4" t="s">
        <v>2420</v>
      </c>
      <c r="AQ225" s="4" t="s">
        <v>73</v>
      </c>
      <c r="AR225" t="b">
        <v>0</v>
      </c>
      <c r="AW225" s="4" t="s">
        <v>2432</v>
      </c>
      <c r="AY225" s="4" t="s">
        <v>2433</v>
      </c>
    </row>
    <row r="226" spans="1:51" ht="32.1" hidden="1" customHeight="1" x14ac:dyDescent="0.25">
      <c r="A226" s="6">
        <v>225</v>
      </c>
      <c r="B226" s="3">
        <v>45049.897638888891</v>
      </c>
      <c r="C226" s="4" t="s">
        <v>53</v>
      </c>
      <c r="D226" s="4" t="s">
        <v>2434</v>
      </c>
      <c r="E226" s="3">
        <v>44982.729062500002</v>
      </c>
      <c r="F226" s="4" t="s">
        <v>53</v>
      </c>
      <c r="G226" s="4" t="s">
        <v>2435</v>
      </c>
      <c r="H226" s="4" t="s">
        <v>2436</v>
      </c>
      <c r="I226" s="4" t="s">
        <v>2437</v>
      </c>
      <c r="J226" s="4" t="s">
        <v>2371</v>
      </c>
      <c r="K226" s="4" t="s">
        <v>57</v>
      </c>
      <c r="L226" s="4" t="s">
        <v>58</v>
      </c>
      <c r="M226" s="4" t="s">
        <v>59</v>
      </c>
      <c r="N226" s="4" t="s">
        <v>60</v>
      </c>
      <c r="O226" s="4" t="s">
        <v>2372</v>
      </c>
      <c r="P226" s="4" t="s">
        <v>14</v>
      </c>
      <c r="Q226" s="4" t="s">
        <v>2373</v>
      </c>
      <c r="R226" s="4" t="s">
        <v>309</v>
      </c>
      <c r="S226">
        <v>3</v>
      </c>
      <c r="T226">
        <v>3</v>
      </c>
      <c r="U226">
        <v>1</v>
      </c>
      <c r="V226" s="4" t="s">
        <v>2438</v>
      </c>
      <c r="W226" s="4" t="s">
        <v>65</v>
      </c>
      <c r="X226" s="4" t="s">
        <v>193</v>
      </c>
      <c r="Z226" s="4" t="s">
        <v>65</v>
      </c>
      <c r="AC226" s="4" t="s">
        <v>2439</v>
      </c>
      <c r="AD226" s="4" t="s">
        <v>37</v>
      </c>
      <c r="AE226" s="4" t="s">
        <v>146</v>
      </c>
      <c r="AF226">
        <v>2</v>
      </c>
      <c r="AG226">
        <v>100</v>
      </c>
      <c r="AH226" s="4" t="s">
        <v>68</v>
      </c>
      <c r="AI226" s="4" t="s">
        <v>2440</v>
      </c>
      <c r="AK226" s="4" t="s">
        <v>2441</v>
      </c>
      <c r="AL226">
        <v>1</v>
      </c>
      <c r="AM226">
        <v>0</v>
      </c>
      <c r="AN226">
        <v>1</v>
      </c>
      <c r="AO226" s="4" t="s">
        <v>2399</v>
      </c>
      <c r="AP226" s="4" t="s">
        <v>2420</v>
      </c>
      <c r="AQ226" s="4" t="s">
        <v>73</v>
      </c>
      <c r="AR226" t="b">
        <v>0</v>
      </c>
      <c r="AW226" s="4" t="s">
        <v>2442</v>
      </c>
      <c r="AX226" s="4" t="s">
        <v>2443</v>
      </c>
      <c r="AY226" s="4" t="s">
        <v>2444</v>
      </c>
    </row>
    <row r="227" spans="1:51" ht="32.1" hidden="1" customHeight="1" x14ac:dyDescent="0.25">
      <c r="A227" s="6">
        <v>226</v>
      </c>
      <c r="B227" s="3">
        <v>45049.897638888891</v>
      </c>
      <c r="C227" s="4" t="s">
        <v>292</v>
      </c>
      <c r="D227" s="4" t="s">
        <v>2445</v>
      </c>
      <c r="E227" s="3">
        <v>44980.729398148149</v>
      </c>
      <c r="F227" s="4" t="s">
        <v>169</v>
      </c>
      <c r="G227" s="4" t="s">
        <v>2446</v>
      </c>
      <c r="H227" s="4" t="s">
        <v>2447</v>
      </c>
      <c r="I227" s="4" t="s">
        <v>2448</v>
      </c>
      <c r="J227" s="4" t="s">
        <v>2371</v>
      </c>
      <c r="K227" s="4" t="s">
        <v>57</v>
      </c>
      <c r="L227" s="4" t="s">
        <v>58</v>
      </c>
      <c r="M227" s="4" t="s">
        <v>59</v>
      </c>
      <c r="N227" s="4" t="s">
        <v>60</v>
      </c>
      <c r="O227" s="4" t="s">
        <v>2372</v>
      </c>
      <c r="P227" s="4" t="s">
        <v>14</v>
      </c>
      <c r="Q227" s="4" t="s">
        <v>2373</v>
      </c>
      <c r="R227" s="4" t="s">
        <v>128</v>
      </c>
      <c r="S227">
        <v>1</v>
      </c>
      <c r="T227">
        <v>1</v>
      </c>
      <c r="U227">
        <v>1</v>
      </c>
      <c r="V227" s="4" t="s">
        <v>2449</v>
      </c>
      <c r="W227" s="4" t="s">
        <v>65</v>
      </c>
      <c r="X227" s="4" t="s">
        <v>193</v>
      </c>
      <c r="Z227" s="4" t="s">
        <v>65</v>
      </c>
      <c r="AC227" s="4" t="s">
        <v>2450</v>
      </c>
      <c r="AD227" s="4" t="s">
        <v>37</v>
      </c>
      <c r="AE227" s="4" t="s">
        <v>503</v>
      </c>
      <c r="AF227">
        <v>1</v>
      </c>
      <c r="AG227">
        <v>100</v>
      </c>
      <c r="AH227" s="4" t="s">
        <v>68</v>
      </c>
      <c r="AI227" s="4" t="s">
        <v>2451</v>
      </c>
      <c r="AK227" s="4" t="s">
        <v>2452</v>
      </c>
      <c r="AL227">
        <v>1</v>
      </c>
      <c r="AM227">
        <v>0</v>
      </c>
      <c r="AN227">
        <v>0</v>
      </c>
      <c r="AO227" s="4" t="s">
        <v>37</v>
      </c>
      <c r="AP227" s="4" t="s">
        <v>2420</v>
      </c>
      <c r="AQ227" s="4" t="s">
        <v>73</v>
      </c>
      <c r="AR227" t="b">
        <v>0</v>
      </c>
      <c r="AW227" s="4" t="s">
        <v>2453</v>
      </c>
      <c r="AX227" s="4" t="s">
        <v>2454</v>
      </c>
      <c r="AY227" s="4" t="s">
        <v>2455</v>
      </c>
    </row>
    <row r="228" spans="1:51" ht="32.1" hidden="1" customHeight="1" x14ac:dyDescent="0.25">
      <c r="A228" s="6">
        <v>227</v>
      </c>
      <c r="B228" s="3">
        <v>45049.897638888891</v>
      </c>
      <c r="C228" s="4" t="s">
        <v>228</v>
      </c>
      <c r="D228" s="4" t="s">
        <v>2456</v>
      </c>
      <c r="E228" s="3">
        <v>44982.515821759262</v>
      </c>
      <c r="F228" s="4" t="s">
        <v>228</v>
      </c>
      <c r="G228" s="4" t="s">
        <v>2457</v>
      </c>
      <c r="H228" s="4" t="s">
        <v>2458</v>
      </c>
      <c r="I228" s="4" t="s">
        <v>2459</v>
      </c>
      <c r="J228" s="4" t="s">
        <v>2371</v>
      </c>
      <c r="K228" s="4" t="s">
        <v>57</v>
      </c>
      <c r="L228" s="4" t="s">
        <v>58</v>
      </c>
      <c r="M228" s="4" t="s">
        <v>59</v>
      </c>
      <c r="N228" s="4" t="s">
        <v>60</v>
      </c>
      <c r="O228" s="4" t="s">
        <v>2372</v>
      </c>
      <c r="P228" s="4" t="s">
        <v>14</v>
      </c>
      <c r="Q228" s="4" t="s">
        <v>2373</v>
      </c>
      <c r="R228" s="4" t="s">
        <v>692</v>
      </c>
      <c r="S228">
        <v>2</v>
      </c>
      <c r="T228">
        <v>2</v>
      </c>
      <c r="U228">
        <v>1</v>
      </c>
      <c r="V228" s="4" t="s">
        <v>2460</v>
      </c>
      <c r="W228" s="4" t="s">
        <v>65</v>
      </c>
      <c r="X228" s="4" t="s">
        <v>193</v>
      </c>
      <c r="Z228" s="4" t="s">
        <v>65</v>
      </c>
      <c r="AC228" s="4" t="s">
        <v>2461</v>
      </c>
      <c r="AD228" s="4" t="s">
        <v>37</v>
      </c>
      <c r="AE228" s="4" t="s">
        <v>146</v>
      </c>
      <c r="AF228">
        <v>2</v>
      </c>
      <c r="AG228">
        <v>100</v>
      </c>
      <c r="AH228" s="4" t="s">
        <v>68</v>
      </c>
      <c r="AI228" s="4" t="s">
        <v>2462</v>
      </c>
      <c r="AK228" s="4" t="s">
        <v>2463</v>
      </c>
      <c r="AL228">
        <v>1</v>
      </c>
      <c r="AM228">
        <v>0</v>
      </c>
      <c r="AN228">
        <v>0</v>
      </c>
      <c r="AO228" s="4" t="s">
        <v>970</v>
      </c>
      <c r="AP228" s="4" t="s">
        <v>2420</v>
      </c>
      <c r="AQ228" s="4" t="s">
        <v>73</v>
      </c>
      <c r="AR228" t="b">
        <v>0</v>
      </c>
      <c r="AW228" s="4" t="s">
        <v>2464</v>
      </c>
      <c r="AX228" s="4" t="s">
        <v>2465</v>
      </c>
      <c r="AY228" s="4" t="s">
        <v>2466</v>
      </c>
    </row>
    <row r="229" spans="1:51" ht="32.1" hidden="1" customHeight="1" x14ac:dyDescent="0.25">
      <c r="A229" s="6">
        <v>228</v>
      </c>
      <c r="B229" s="3">
        <v>45049.897638888891</v>
      </c>
      <c r="C229" s="4" t="s">
        <v>292</v>
      </c>
      <c r="D229" s="4" t="s">
        <v>2467</v>
      </c>
      <c r="E229" s="3">
        <v>44981.699016203704</v>
      </c>
      <c r="F229" s="4" t="s">
        <v>169</v>
      </c>
      <c r="G229" s="4" t="s">
        <v>2468</v>
      </c>
      <c r="H229" s="4" t="s">
        <v>2469</v>
      </c>
      <c r="I229" s="4" t="s">
        <v>2470</v>
      </c>
      <c r="J229" s="4" t="s">
        <v>2371</v>
      </c>
      <c r="K229" s="4" t="s">
        <v>57</v>
      </c>
      <c r="L229" s="4" t="s">
        <v>58</v>
      </c>
      <c r="M229" s="4" t="s">
        <v>59</v>
      </c>
      <c r="N229" s="4" t="s">
        <v>60</v>
      </c>
      <c r="O229" s="4" t="s">
        <v>2372</v>
      </c>
      <c r="P229" s="4" t="s">
        <v>14</v>
      </c>
      <c r="Q229" s="4" t="s">
        <v>2373</v>
      </c>
      <c r="R229" s="4" t="s">
        <v>2394</v>
      </c>
      <c r="S229">
        <v>3</v>
      </c>
      <c r="T229">
        <v>3</v>
      </c>
      <c r="U229">
        <v>1</v>
      </c>
      <c r="V229" s="4" t="s">
        <v>2471</v>
      </c>
      <c r="W229" s="4" t="s">
        <v>65</v>
      </c>
      <c r="X229" s="4" t="s">
        <v>193</v>
      </c>
      <c r="Z229" s="4" t="s">
        <v>65</v>
      </c>
      <c r="AC229" s="4" t="s">
        <v>2472</v>
      </c>
      <c r="AD229" s="4" t="s">
        <v>37</v>
      </c>
      <c r="AE229" s="4" t="s">
        <v>146</v>
      </c>
      <c r="AF229">
        <v>1</v>
      </c>
      <c r="AG229">
        <v>100</v>
      </c>
      <c r="AH229" s="4" t="s">
        <v>68</v>
      </c>
      <c r="AI229" s="4" t="s">
        <v>2473</v>
      </c>
      <c r="AK229" s="4" t="s">
        <v>2474</v>
      </c>
      <c r="AL229">
        <v>1</v>
      </c>
      <c r="AM229">
        <v>0</v>
      </c>
      <c r="AN229">
        <v>1</v>
      </c>
      <c r="AO229" s="4" t="s">
        <v>2399</v>
      </c>
      <c r="AP229" s="4" t="s">
        <v>2420</v>
      </c>
      <c r="AQ229" s="4" t="s">
        <v>73</v>
      </c>
      <c r="AR229" t="b">
        <v>0</v>
      </c>
      <c r="AW229" s="4" t="s">
        <v>2475</v>
      </c>
      <c r="AX229" s="4" t="s">
        <v>2476</v>
      </c>
      <c r="AY229" s="4" t="s">
        <v>2477</v>
      </c>
    </row>
    <row r="230" spans="1:51" ht="32.1" hidden="1" customHeight="1" x14ac:dyDescent="0.25">
      <c r="A230" s="6">
        <v>229</v>
      </c>
      <c r="B230" s="3">
        <v>45049.897638888891</v>
      </c>
      <c r="C230" s="4" t="s">
        <v>292</v>
      </c>
      <c r="D230" s="4" t="s">
        <v>2478</v>
      </c>
      <c r="E230" s="3">
        <v>44983.726678240739</v>
      </c>
      <c r="F230" s="4" t="s">
        <v>169</v>
      </c>
      <c r="G230" s="4" t="s">
        <v>2479</v>
      </c>
      <c r="H230" s="4" t="s">
        <v>2480</v>
      </c>
      <c r="I230" s="4" t="s">
        <v>2481</v>
      </c>
      <c r="J230" s="4" t="s">
        <v>2371</v>
      </c>
      <c r="K230" s="4" t="s">
        <v>57</v>
      </c>
      <c r="L230" s="4" t="s">
        <v>58</v>
      </c>
      <c r="M230" s="4" t="s">
        <v>59</v>
      </c>
      <c r="N230" s="4" t="s">
        <v>60</v>
      </c>
      <c r="O230" s="4" t="s">
        <v>2372</v>
      </c>
      <c r="P230" s="4" t="s">
        <v>14</v>
      </c>
      <c r="Q230" s="4" t="s">
        <v>2373</v>
      </c>
      <c r="R230" s="4" t="s">
        <v>2482</v>
      </c>
      <c r="S230">
        <v>2</v>
      </c>
      <c r="T230">
        <v>2</v>
      </c>
      <c r="U230">
        <v>1</v>
      </c>
      <c r="V230" s="4" t="s">
        <v>2483</v>
      </c>
      <c r="W230" s="4" t="s">
        <v>65</v>
      </c>
      <c r="X230" s="4" t="s">
        <v>193</v>
      </c>
      <c r="Z230" s="4" t="s">
        <v>65</v>
      </c>
      <c r="AC230" s="4" t="s">
        <v>2484</v>
      </c>
      <c r="AD230" s="4" t="s">
        <v>37</v>
      </c>
      <c r="AE230" s="4" t="s">
        <v>146</v>
      </c>
      <c r="AF230">
        <v>1</v>
      </c>
      <c r="AG230">
        <v>120</v>
      </c>
      <c r="AH230" s="4" t="s">
        <v>68</v>
      </c>
      <c r="AI230" s="4" t="s">
        <v>2485</v>
      </c>
      <c r="AK230" s="4" t="s">
        <v>2486</v>
      </c>
      <c r="AL230">
        <v>1</v>
      </c>
      <c r="AM230">
        <v>0</v>
      </c>
      <c r="AN230">
        <v>0</v>
      </c>
      <c r="AO230" s="4" t="s">
        <v>970</v>
      </c>
      <c r="AP230" s="4" t="s">
        <v>2420</v>
      </c>
      <c r="AQ230" s="4" t="s">
        <v>73</v>
      </c>
      <c r="AR230" t="b">
        <v>0</v>
      </c>
      <c r="AW230" s="4" t="s">
        <v>2487</v>
      </c>
      <c r="AX230" s="4" t="s">
        <v>2488</v>
      </c>
      <c r="AY230" s="4" t="s">
        <v>2489</v>
      </c>
    </row>
    <row r="231" spans="1:51" ht="32.1" hidden="1" customHeight="1" x14ac:dyDescent="0.25">
      <c r="A231" s="6">
        <v>230</v>
      </c>
      <c r="B231" s="3">
        <v>45049.897638888891</v>
      </c>
      <c r="C231" s="4" t="s">
        <v>266</v>
      </c>
      <c r="D231" s="4" t="s">
        <v>2490</v>
      </c>
      <c r="E231" s="3">
        <v>44979.71193287037</v>
      </c>
      <c r="F231" s="4" t="s">
        <v>53</v>
      </c>
      <c r="H231" s="4" t="s">
        <v>54</v>
      </c>
      <c r="I231" s="4" t="s">
        <v>2491</v>
      </c>
      <c r="J231" s="4" t="s">
        <v>2371</v>
      </c>
      <c r="K231" s="4" t="s">
        <v>57</v>
      </c>
      <c r="L231" s="4" t="s">
        <v>58</v>
      </c>
      <c r="M231" s="4" t="s">
        <v>59</v>
      </c>
      <c r="N231" s="4" t="s">
        <v>60</v>
      </c>
      <c r="O231" s="4" t="s">
        <v>2372</v>
      </c>
      <c r="P231" s="4" t="s">
        <v>14</v>
      </c>
      <c r="Q231" s="4" t="s">
        <v>2492</v>
      </c>
      <c r="R231" s="4" t="s">
        <v>100</v>
      </c>
      <c r="S231">
        <v>1</v>
      </c>
      <c r="T231">
        <v>1</v>
      </c>
      <c r="U231">
        <v>1</v>
      </c>
      <c r="V231" s="4" t="s">
        <v>2493</v>
      </c>
      <c r="W231" s="4" t="s">
        <v>65</v>
      </c>
      <c r="X231" s="4" t="s">
        <v>193</v>
      </c>
      <c r="Z231" s="4" t="s">
        <v>65</v>
      </c>
      <c r="AC231" s="4" t="s">
        <v>2494</v>
      </c>
      <c r="AD231" s="4" t="s">
        <v>37</v>
      </c>
      <c r="AE231" s="4" t="s">
        <v>146</v>
      </c>
      <c r="AF231">
        <v>1</v>
      </c>
      <c r="AG231">
        <v>120</v>
      </c>
      <c r="AH231" s="4" t="s">
        <v>68</v>
      </c>
      <c r="AI231" s="4" t="s">
        <v>2495</v>
      </c>
      <c r="AK231" s="4" t="s">
        <v>54</v>
      </c>
      <c r="AL231">
        <v>1</v>
      </c>
      <c r="AM231">
        <v>0</v>
      </c>
      <c r="AN231">
        <v>0</v>
      </c>
      <c r="AO231" s="4" t="s">
        <v>37</v>
      </c>
      <c r="AP231" s="4" t="s">
        <v>2420</v>
      </c>
      <c r="AQ231" s="4" t="s">
        <v>73</v>
      </c>
      <c r="AR231" t="b">
        <v>0</v>
      </c>
      <c r="AW231" s="4" t="s">
        <v>2496</v>
      </c>
      <c r="AX231" s="4" t="s">
        <v>2497</v>
      </c>
      <c r="AY231" s="4" t="s">
        <v>2498</v>
      </c>
    </row>
    <row r="232" spans="1:51" ht="32.1" hidden="1" customHeight="1" x14ac:dyDescent="0.25">
      <c r="A232" s="6">
        <v>231</v>
      </c>
      <c r="B232" s="3">
        <v>45049.897638888891</v>
      </c>
      <c r="C232" s="4" t="s">
        <v>1920</v>
      </c>
      <c r="D232" s="4" t="s">
        <v>2499</v>
      </c>
      <c r="E232" s="3">
        <v>44983.618819444448</v>
      </c>
      <c r="F232" s="4" t="s">
        <v>139</v>
      </c>
      <c r="G232" s="4" t="s">
        <v>2500</v>
      </c>
      <c r="H232" s="4" t="s">
        <v>2501</v>
      </c>
      <c r="I232" s="4" t="s">
        <v>2502</v>
      </c>
      <c r="J232" s="4" t="s">
        <v>2371</v>
      </c>
      <c r="K232" s="4" t="s">
        <v>57</v>
      </c>
      <c r="L232" s="4" t="s">
        <v>58</v>
      </c>
      <c r="M232" s="4" t="s">
        <v>59</v>
      </c>
      <c r="N232" s="4" t="s">
        <v>60</v>
      </c>
      <c r="O232" s="4" t="s">
        <v>2372</v>
      </c>
      <c r="P232" s="4" t="s">
        <v>14</v>
      </c>
      <c r="Q232" s="4" t="s">
        <v>2373</v>
      </c>
      <c r="R232" s="4" t="s">
        <v>1923</v>
      </c>
      <c r="S232">
        <v>1</v>
      </c>
      <c r="T232">
        <v>1</v>
      </c>
      <c r="U232">
        <v>1</v>
      </c>
      <c r="V232" s="4" t="s">
        <v>2503</v>
      </c>
      <c r="W232" s="4" t="s">
        <v>65</v>
      </c>
      <c r="X232" s="4" t="s">
        <v>193</v>
      </c>
      <c r="Z232" s="4" t="s">
        <v>65</v>
      </c>
      <c r="AC232" s="4" t="s">
        <v>2504</v>
      </c>
      <c r="AD232" s="4" t="s">
        <v>37</v>
      </c>
      <c r="AE232" s="4" t="s">
        <v>503</v>
      </c>
      <c r="AF232">
        <v>2</v>
      </c>
      <c r="AG232">
        <v>80</v>
      </c>
      <c r="AH232" s="4" t="s">
        <v>147</v>
      </c>
      <c r="AI232" s="4" t="s">
        <v>2505</v>
      </c>
      <c r="AK232" s="4" t="s">
        <v>2506</v>
      </c>
      <c r="AL232">
        <v>1</v>
      </c>
      <c r="AM232">
        <v>0</v>
      </c>
      <c r="AN232">
        <v>0</v>
      </c>
      <c r="AO232" s="4" t="s">
        <v>37</v>
      </c>
      <c r="AP232" s="4" t="s">
        <v>2420</v>
      </c>
      <c r="AQ232" s="4" t="s">
        <v>939</v>
      </c>
      <c r="AR232" t="b">
        <v>0</v>
      </c>
      <c r="AW232" s="4" t="s">
        <v>2507</v>
      </c>
      <c r="AX232" s="4" t="s">
        <v>2508</v>
      </c>
      <c r="AY232" s="4" t="s">
        <v>2509</v>
      </c>
    </row>
    <row r="233" spans="1:51" ht="32.1" hidden="1" customHeight="1" x14ac:dyDescent="0.25">
      <c r="A233" s="6">
        <v>232</v>
      </c>
      <c r="B233" s="3">
        <v>45049.897268518522</v>
      </c>
      <c r="C233" s="4" t="s">
        <v>292</v>
      </c>
      <c r="D233" s="4" t="s">
        <v>2510</v>
      </c>
      <c r="E233" s="3">
        <v>44977.584143518521</v>
      </c>
      <c r="F233" s="4" t="s">
        <v>169</v>
      </c>
      <c r="I233" s="4" t="s">
        <v>2511</v>
      </c>
      <c r="J233" s="4" t="s">
        <v>2512</v>
      </c>
      <c r="K233" s="4" t="s">
        <v>57</v>
      </c>
      <c r="L233" s="4" t="s">
        <v>58</v>
      </c>
      <c r="M233" s="4" t="s">
        <v>59</v>
      </c>
      <c r="N233" s="4" t="s">
        <v>60</v>
      </c>
      <c r="O233" s="4" t="s">
        <v>2513</v>
      </c>
      <c r="P233" s="4" t="s">
        <v>14</v>
      </c>
      <c r="Q233" s="4" t="s">
        <v>2514</v>
      </c>
      <c r="R233" s="4" t="s">
        <v>128</v>
      </c>
      <c r="S233">
        <v>2</v>
      </c>
      <c r="T233">
        <v>2</v>
      </c>
      <c r="U233">
        <v>2</v>
      </c>
      <c r="V233" s="4" t="s">
        <v>2515</v>
      </c>
      <c r="W233" s="4" t="s">
        <v>116</v>
      </c>
      <c r="X233" s="4" t="s">
        <v>65</v>
      </c>
      <c r="Z233" s="4" t="s">
        <v>65</v>
      </c>
      <c r="AC233" s="4" t="s">
        <v>2516</v>
      </c>
      <c r="AD233" s="4" t="s">
        <v>37</v>
      </c>
      <c r="AE233" s="4" t="s">
        <v>146</v>
      </c>
      <c r="AF233">
        <v>1</v>
      </c>
      <c r="AG233">
        <v>75</v>
      </c>
      <c r="AH233" s="4" t="s">
        <v>68</v>
      </c>
      <c r="AI233" s="4" t="s">
        <v>2517</v>
      </c>
      <c r="AJ233" s="4" t="s">
        <v>2518</v>
      </c>
      <c r="AL233">
        <v>2</v>
      </c>
      <c r="AM233">
        <v>0</v>
      </c>
      <c r="AN233">
        <v>0</v>
      </c>
      <c r="AO233" s="4" t="s">
        <v>37</v>
      </c>
      <c r="AP233" s="4" t="s">
        <v>2519</v>
      </c>
      <c r="AQ233" s="4" t="s">
        <v>73</v>
      </c>
      <c r="AR233" t="b">
        <v>0</v>
      </c>
      <c r="AU233" s="4" t="s">
        <v>37</v>
      </c>
      <c r="AV233">
        <v>2</v>
      </c>
      <c r="AW233" s="4" t="s">
        <v>2520</v>
      </c>
      <c r="AX233" s="4" t="s">
        <v>2521</v>
      </c>
      <c r="AY233" s="4" t="s">
        <v>2522</v>
      </c>
    </row>
    <row r="234" spans="1:51" ht="32.1" hidden="1" customHeight="1" x14ac:dyDescent="0.25">
      <c r="A234" s="6">
        <v>233</v>
      </c>
      <c r="B234" s="3">
        <v>45049.896793981483</v>
      </c>
      <c r="C234" s="4" t="s">
        <v>292</v>
      </c>
      <c r="D234" s="4" t="s">
        <v>2523</v>
      </c>
      <c r="E234" s="3">
        <v>44977.581909722219</v>
      </c>
      <c r="F234" s="4" t="s">
        <v>169</v>
      </c>
      <c r="J234" s="4" t="s">
        <v>2512</v>
      </c>
      <c r="K234" s="4" t="s">
        <v>57</v>
      </c>
      <c r="L234" s="4" t="s">
        <v>58</v>
      </c>
      <c r="M234" s="4" t="s">
        <v>59</v>
      </c>
      <c r="N234" s="4" t="s">
        <v>60</v>
      </c>
      <c r="O234" s="4" t="s">
        <v>2513</v>
      </c>
      <c r="P234" s="4" t="s">
        <v>14</v>
      </c>
      <c r="Q234" s="4" t="s">
        <v>2514</v>
      </c>
      <c r="R234" s="4" t="s">
        <v>191</v>
      </c>
      <c r="S234">
        <v>1</v>
      </c>
      <c r="T234">
        <v>1</v>
      </c>
      <c r="U234">
        <v>2</v>
      </c>
      <c r="V234" s="4" t="s">
        <v>2524</v>
      </c>
      <c r="W234" s="4" t="s">
        <v>116</v>
      </c>
      <c r="X234" s="4" t="s">
        <v>65</v>
      </c>
      <c r="Z234" s="4" t="s">
        <v>65</v>
      </c>
      <c r="AC234" s="4" t="s">
        <v>2525</v>
      </c>
      <c r="AD234" s="4" t="s">
        <v>37</v>
      </c>
      <c r="AE234" s="4" t="s">
        <v>67</v>
      </c>
      <c r="AF234">
        <v>1</v>
      </c>
      <c r="AG234">
        <v>100</v>
      </c>
      <c r="AH234" s="4" t="s">
        <v>68</v>
      </c>
      <c r="AI234" s="4" t="s">
        <v>2526</v>
      </c>
      <c r="AJ234" s="4" t="s">
        <v>2527</v>
      </c>
      <c r="AL234">
        <v>1</v>
      </c>
      <c r="AM234">
        <v>0</v>
      </c>
      <c r="AN234">
        <v>0</v>
      </c>
      <c r="AO234" s="4" t="s">
        <v>37</v>
      </c>
      <c r="AP234" s="4" t="s">
        <v>2519</v>
      </c>
      <c r="AQ234" s="4" t="s">
        <v>73</v>
      </c>
      <c r="AR234" t="b">
        <v>0</v>
      </c>
      <c r="AU234" s="4" t="s">
        <v>37</v>
      </c>
      <c r="AV234">
        <v>1</v>
      </c>
      <c r="AW234" s="4" t="s">
        <v>2528</v>
      </c>
      <c r="AX234" s="4" t="s">
        <v>2529</v>
      </c>
      <c r="AY234" s="4" t="s">
        <v>2530</v>
      </c>
    </row>
    <row r="235" spans="1:51" ht="32.1" hidden="1" customHeight="1" x14ac:dyDescent="0.25">
      <c r="A235" s="6">
        <v>234</v>
      </c>
      <c r="B235" s="3">
        <v>45049.896770833337</v>
      </c>
      <c r="C235" s="4" t="s">
        <v>139</v>
      </c>
      <c r="D235" s="4" t="s">
        <v>2531</v>
      </c>
      <c r="E235" s="3">
        <v>44977.532361111109</v>
      </c>
      <c r="F235" s="4" t="s">
        <v>139</v>
      </c>
      <c r="J235" s="4" t="s">
        <v>2512</v>
      </c>
      <c r="K235" s="4" t="s">
        <v>57</v>
      </c>
      <c r="L235" s="4" t="s">
        <v>58</v>
      </c>
      <c r="M235" s="4" t="s">
        <v>59</v>
      </c>
      <c r="N235" s="4" t="s">
        <v>60</v>
      </c>
      <c r="O235" s="4" t="s">
        <v>2513</v>
      </c>
      <c r="P235" s="4" t="s">
        <v>14</v>
      </c>
      <c r="Q235" s="4" t="s">
        <v>2514</v>
      </c>
      <c r="R235" s="4" t="s">
        <v>2532</v>
      </c>
      <c r="S235">
        <v>2</v>
      </c>
      <c r="T235">
        <v>2</v>
      </c>
      <c r="U235">
        <v>2</v>
      </c>
      <c r="V235" s="4" t="s">
        <v>2533</v>
      </c>
      <c r="W235" s="4" t="s">
        <v>116</v>
      </c>
      <c r="X235" s="4" t="s">
        <v>65</v>
      </c>
      <c r="Z235" s="4" t="s">
        <v>65</v>
      </c>
      <c r="AC235" s="4" t="s">
        <v>2534</v>
      </c>
      <c r="AD235" s="4" t="s">
        <v>37</v>
      </c>
      <c r="AE235" s="4" t="s">
        <v>503</v>
      </c>
      <c r="AF235">
        <v>2</v>
      </c>
      <c r="AG235">
        <v>125</v>
      </c>
      <c r="AH235" s="4" t="s">
        <v>68</v>
      </c>
      <c r="AI235" s="4" t="s">
        <v>2535</v>
      </c>
      <c r="AJ235" s="4" t="s">
        <v>2536</v>
      </c>
      <c r="AL235">
        <v>1</v>
      </c>
      <c r="AM235">
        <v>0</v>
      </c>
      <c r="AN235">
        <v>1</v>
      </c>
      <c r="AO235" s="4" t="s">
        <v>624</v>
      </c>
      <c r="AP235" s="4" t="s">
        <v>2519</v>
      </c>
      <c r="AQ235" s="4" t="s">
        <v>73</v>
      </c>
      <c r="AR235" t="b">
        <v>0</v>
      </c>
      <c r="AU235" s="4" t="s">
        <v>74</v>
      </c>
      <c r="AV235">
        <v>1</v>
      </c>
      <c r="AW235" s="4" t="s">
        <v>2537</v>
      </c>
      <c r="AX235" s="4" t="s">
        <v>2538</v>
      </c>
      <c r="AY235" s="4" t="s">
        <v>2539</v>
      </c>
    </row>
    <row r="236" spans="1:51" ht="32.1" hidden="1" customHeight="1" x14ac:dyDescent="0.25">
      <c r="A236" s="6">
        <v>235</v>
      </c>
      <c r="B236" s="3">
        <v>45049.896736111114</v>
      </c>
      <c r="C236" s="4" t="s">
        <v>360</v>
      </c>
      <c r="D236" s="4" t="s">
        <v>2540</v>
      </c>
      <c r="E236" s="3">
        <v>44977.471296296295</v>
      </c>
      <c r="F236" s="4" t="s">
        <v>53</v>
      </c>
      <c r="I236" s="4" t="s">
        <v>2541</v>
      </c>
      <c r="J236" s="4" t="s">
        <v>2512</v>
      </c>
      <c r="K236" s="4" t="s">
        <v>57</v>
      </c>
      <c r="L236" s="4" t="s">
        <v>58</v>
      </c>
      <c r="M236" s="4" t="s">
        <v>59</v>
      </c>
      <c r="N236" s="4" t="s">
        <v>60</v>
      </c>
      <c r="O236" s="4" t="s">
        <v>2513</v>
      </c>
      <c r="P236" s="4" t="s">
        <v>14</v>
      </c>
      <c r="Q236" s="4" t="s">
        <v>2514</v>
      </c>
      <c r="R236" s="4" t="s">
        <v>2542</v>
      </c>
      <c r="S236">
        <v>2</v>
      </c>
      <c r="T236">
        <v>2</v>
      </c>
      <c r="U236">
        <v>2</v>
      </c>
      <c r="V236" s="4" t="s">
        <v>2543</v>
      </c>
      <c r="W236" s="4" t="s">
        <v>773</v>
      </c>
      <c r="X236" s="4" t="s">
        <v>65</v>
      </c>
      <c r="Z236" s="4" t="s">
        <v>65</v>
      </c>
      <c r="AC236" s="4" t="s">
        <v>2544</v>
      </c>
      <c r="AD236" s="4" t="s">
        <v>37</v>
      </c>
      <c r="AE236" s="4" t="s">
        <v>67</v>
      </c>
      <c r="AF236">
        <v>1</v>
      </c>
      <c r="AG236">
        <v>85</v>
      </c>
      <c r="AH236" s="4" t="s">
        <v>68</v>
      </c>
      <c r="AI236" s="4" t="s">
        <v>2545</v>
      </c>
      <c r="AJ236" s="4" t="s">
        <v>2546</v>
      </c>
      <c r="AL236">
        <v>2</v>
      </c>
      <c r="AM236">
        <v>0</v>
      </c>
      <c r="AN236">
        <v>0</v>
      </c>
      <c r="AO236" s="4" t="s">
        <v>37</v>
      </c>
      <c r="AP236" s="4" t="s">
        <v>2519</v>
      </c>
      <c r="AQ236" s="4" t="s">
        <v>73</v>
      </c>
      <c r="AR236" t="b">
        <v>0</v>
      </c>
      <c r="AU236" s="4" t="s">
        <v>37</v>
      </c>
      <c r="AV236">
        <v>2</v>
      </c>
      <c r="AW236" s="4" t="s">
        <v>2547</v>
      </c>
      <c r="AX236" s="4" t="s">
        <v>2548</v>
      </c>
      <c r="AY236" s="4" t="s">
        <v>2549</v>
      </c>
    </row>
    <row r="237" spans="1:51" ht="32.1" hidden="1" customHeight="1" x14ac:dyDescent="0.25">
      <c r="A237" s="6">
        <v>236</v>
      </c>
      <c r="B237" s="3">
        <v>45049.896736111114</v>
      </c>
      <c r="C237" s="4" t="s">
        <v>139</v>
      </c>
      <c r="D237" s="4" t="s">
        <v>2550</v>
      </c>
      <c r="E237" s="3">
        <v>44977.513981481483</v>
      </c>
      <c r="F237" s="4" t="s">
        <v>139</v>
      </c>
      <c r="I237" s="4" t="s">
        <v>2551</v>
      </c>
      <c r="J237" s="4" t="s">
        <v>2512</v>
      </c>
      <c r="K237" s="4" t="s">
        <v>57</v>
      </c>
      <c r="L237" s="4" t="s">
        <v>58</v>
      </c>
      <c r="M237" s="4" t="s">
        <v>59</v>
      </c>
      <c r="N237" s="4" t="s">
        <v>60</v>
      </c>
      <c r="O237" s="4" t="s">
        <v>2513</v>
      </c>
      <c r="P237" s="4" t="s">
        <v>14</v>
      </c>
      <c r="Q237" s="4" t="s">
        <v>2514</v>
      </c>
      <c r="R237" s="4" t="s">
        <v>2552</v>
      </c>
      <c r="S237">
        <v>1</v>
      </c>
      <c r="T237">
        <v>1</v>
      </c>
      <c r="U237">
        <v>2</v>
      </c>
      <c r="V237" s="4" t="s">
        <v>2553</v>
      </c>
      <c r="W237" s="4" t="s">
        <v>65</v>
      </c>
      <c r="X237" s="4" t="s">
        <v>65</v>
      </c>
      <c r="Z237" s="4" t="s">
        <v>65</v>
      </c>
      <c r="AC237" s="4" t="s">
        <v>2554</v>
      </c>
      <c r="AD237" s="4" t="s">
        <v>37</v>
      </c>
      <c r="AE237" s="4" t="s">
        <v>503</v>
      </c>
      <c r="AF237">
        <v>1</v>
      </c>
      <c r="AG237">
        <v>100</v>
      </c>
      <c r="AH237" s="4" t="s">
        <v>68</v>
      </c>
      <c r="AJ237" s="4" t="s">
        <v>2555</v>
      </c>
      <c r="AL237">
        <v>1</v>
      </c>
      <c r="AM237">
        <v>0</v>
      </c>
      <c r="AN237">
        <v>0</v>
      </c>
      <c r="AO237" s="4" t="s">
        <v>37</v>
      </c>
      <c r="AP237" s="4" t="s">
        <v>2519</v>
      </c>
      <c r="AQ237" s="4" t="s">
        <v>73</v>
      </c>
      <c r="AR237" t="b">
        <v>0</v>
      </c>
      <c r="AU237" s="4" t="s">
        <v>37</v>
      </c>
      <c r="AV237">
        <v>1</v>
      </c>
      <c r="AW237" s="4" t="s">
        <v>2556</v>
      </c>
      <c r="AX237" s="4" t="s">
        <v>2557</v>
      </c>
      <c r="AY237" s="4" t="s">
        <v>2558</v>
      </c>
    </row>
    <row r="238" spans="1:51" ht="32.1" hidden="1" customHeight="1" x14ac:dyDescent="0.25">
      <c r="A238" s="6">
        <v>237</v>
      </c>
      <c r="B238" s="3">
        <v>45049.896736111114</v>
      </c>
      <c r="C238" s="4" t="s">
        <v>596</v>
      </c>
      <c r="D238" s="4" t="s">
        <v>2559</v>
      </c>
      <c r="E238" s="3">
        <v>44977.526516203703</v>
      </c>
      <c r="F238" s="4" t="s">
        <v>596</v>
      </c>
      <c r="I238" s="4" t="s">
        <v>2560</v>
      </c>
      <c r="J238" s="4" t="s">
        <v>2512</v>
      </c>
      <c r="K238" s="4" t="s">
        <v>57</v>
      </c>
      <c r="L238" s="4" t="s">
        <v>58</v>
      </c>
      <c r="M238" s="4" t="s">
        <v>59</v>
      </c>
      <c r="N238" s="4" t="s">
        <v>60</v>
      </c>
      <c r="O238" s="4" t="s">
        <v>2513</v>
      </c>
      <c r="P238" s="4" t="s">
        <v>14</v>
      </c>
      <c r="Q238" s="4" t="s">
        <v>2514</v>
      </c>
      <c r="R238" s="4" t="s">
        <v>2561</v>
      </c>
      <c r="S238">
        <v>1</v>
      </c>
      <c r="T238">
        <v>1</v>
      </c>
      <c r="U238">
        <v>2</v>
      </c>
      <c r="V238" s="4" t="s">
        <v>2562</v>
      </c>
      <c r="W238" s="4" t="s">
        <v>601</v>
      </c>
      <c r="X238" s="4" t="s">
        <v>65</v>
      </c>
      <c r="Z238" s="4" t="s">
        <v>65</v>
      </c>
      <c r="AC238" s="4" t="s">
        <v>2563</v>
      </c>
      <c r="AD238" s="4" t="s">
        <v>37</v>
      </c>
      <c r="AE238" s="4" t="s">
        <v>503</v>
      </c>
      <c r="AF238">
        <v>1</v>
      </c>
      <c r="AG238">
        <v>125</v>
      </c>
      <c r="AH238" s="4" t="s">
        <v>68</v>
      </c>
      <c r="AI238" s="4" t="s">
        <v>2564</v>
      </c>
      <c r="AJ238" s="4" t="s">
        <v>2565</v>
      </c>
      <c r="AL238">
        <v>1</v>
      </c>
      <c r="AM238">
        <v>0</v>
      </c>
      <c r="AN238">
        <v>0</v>
      </c>
      <c r="AO238" s="4" t="s">
        <v>37</v>
      </c>
      <c r="AP238" s="4" t="s">
        <v>2519</v>
      </c>
      <c r="AQ238" s="4" t="s">
        <v>73</v>
      </c>
      <c r="AR238" t="b">
        <v>0</v>
      </c>
      <c r="AU238" s="4" t="s">
        <v>37</v>
      </c>
      <c r="AV238">
        <v>1</v>
      </c>
      <c r="AW238" s="4" t="s">
        <v>2566</v>
      </c>
      <c r="AX238" s="4" t="s">
        <v>2567</v>
      </c>
      <c r="AY238" s="4" t="s">
        <v>2568</v>
      </c>
    </row>
    <row r="239" spans="1:51" ht="32.1" hidden="1" customHeight="1" x14ac:dyDescent="0.25">
      <c r="A239" s="6">
        <v>238</v>
      </c>
      <c r="B239" s="3">
        <v>45049.896724537037</v>
      </c>
      <c r="C239" s="4" t="s">
        <v>596</v>
      </c>
      <c r="D239" s="4" t="s">
        <v>2569</v>
      </c>
      <c r="E239" s="3">
        <v>44978.389675925922</v>
      </c>
      <c r="F239" s="4" t="s">
        <v>596</v>
      </c>
      <c r="J239" s="4" t="s">
        <v>2512</v>
      </c>
      <c r="K239" s="4" t="s">
        <v>57</v>
      </c>
      <c r="L239" s="4" t="s">
        <v>58</v>
      </c>
      <c r="M239" s="4" t="s">
        <v>59</v>
      </c>
      <c r="N239" s="4" t="s">
        <v>60</v>
      </c>
      <c r="O239" s="4" t="s">
        <v>2513</v>
      </c>
      <c r="P239" s="4" t="s">
        <v>14</v>
      </c>
      <c r="Q239" s="4" t="s">
        <v>2514</v>
      </c>
      <c r="R239" s="4" t="s">
        <v>2570</v>
      </c>
      <c r="S239">
        <v>1</v>
      </c>
      <c r="T239">
        <v>1</v>
      </c>
      <c r="U239">
        <v>2</v>
      </c>
      <c r="V239" s="4" t="s">
        <v>2571</v>
      </c>
      <c r="W239" s="4" t="s">
        <v>65</v>
      </c>
      <c r="X239" s="4" t="s">
        <v>193</v>
      </c>
      <c r="Z239" s="4" t="s">
        <v>65</v>
      </c>
      <c r="AC239" s="4" t="s">
        <v>2572</v>
      </c>
      <c r="AD239" s="4" t="s">
        <v>37</v>
      </c>
      <c r="AE239" s="4" t="s">
        <v>503</v>
      </c>
      <c r="AF239">
        <v>2</v>
      </c>
      <c r="AG239">
        <v>100</v>
      </c>
      <c r="AH239" s="4" t="s">
        <v>147</v>
      </c>
      <c r="AI239" s="4" t="s">
        <v>2573</v>
      </c>
      <c r="AJ239" s="4" t="s">
        <v>2574</v>
      </c>
      <c r="AL239">
        <v>1</v>
      </c>
      <c r="AM239">
        <v>0</v>
      </c>
      <c r="AN239">
        <v>0</v>
      </c>
      <c r="AO239" s="4" t="s">
        <v>37</v>
      </c>
      <c r="AP239" s="4" t="s">
        <v>2519</v>
      </c>
      <c r="AQ239" s="4" t="s">
        <v>73</v>
      </c>
      <c r="AR239" t="b">
        <v>0</v>
      </c>
      <c r="AU239" s="4" t="s">
        <v>37</v>
      </c>
      <c r="AV239">
        <v>1</v>
      </c>
      <c r="AW239" s="4" t="s">
        <v>2575</v>
      </c>
      <c r="AX239" s="4" t="s">
        <v>2576</v>
      </c>
      <c r="AY239" s="4" t="s">
        <v>2577</v>
      </c>
    </row>
    <row r="240" spans="1:51" ht="32.1" hidden="1" customHeight="1" x14ac:dyDescent="0.25">
      <c r="A240" s="6">
        <v>239</v>
      </c>
      <c r="B240" s="3">
        <v>45049.896701388891</v>
      </c>
      <c r="C240" s="4" t="s">
        <v>1115</v>
      </c>
      <c r="F240" s="4" t="s">
        <v>228</v>
      </c>
      <c r="J240" s="4" t="s">
        <v>2512</v>
      </c>
      <c r="K240" s="4" t="s">
        <v>57</v>
      </c>
      <c r="L240" s="4" t="s">
        <v>58</v>
      </c>
      <c r="M240" s="4" t="s">
        <v>59</v>
      </c>
      <c r="N240" s="4" t="s">
        <v>60</v>
      </c>
      <c r="O240" s="4" t="s">
        <v>2513</v>
      </c>
      <c r="P240" s="4" t="s">
        <v>14</v>
      </c>
      <c r="Q240" s="4" t="s">
        <v>2514</v>
      </c>
      <c r="R240" s="4" t="s">
        <v>2578</v>
      </c>
      <c r="S240">
        <v>1</v>
      </c>
      <c r="T240">
        <v>1</v>
      </c>
      <c r="U240">
        <v>1</v>
      </c>
      <c r="V240" s="4" t="s">
        <v>2579</v>
      </c>
      <c r="X240" s="4" t="s">
        <v>65</v>
      </c>
      <c r="Z240" s="4" t="s">
        <v>65</v>
      </c>
      <c r="AD240" s="4" t="s">
        <v>37</v>
      </c>
      <c r="AE240" s="4" t="s">
        <v>146</v>
      </c>
      <c r="AF240">
        <v>1</v>
      </c>
      <c r="AG240">
        <v>100</v>
      </c>
      <c r="AH240" s="4" t="s">
        <v>68</v>
      </c>
      <c r="AI240" s="4" t="s">
        <v>2580</v>
      </c>
      <c r="AJ240" s="4" t="s">
        <v>2581</v>
      </c>
      <c r="AL240">
        <v>1</v>
      </c>
      <c r="AM240">
        <v>0</v>
      </c>
      <c r="AN240">
        <v>0</v>
      </c>
      <c r="AO240" s="4" t="s">
        <v>37</v>
      </c>
      <c r="AP240" s="4" t="s">
        <v>2519</v>
      </c>
      <c r="AQ240" s="4" t="s">
        <v>73</v>
      </c>
      <c r="AR240" t="b">
        <v>0</v>
      </c>
      <c r="AU240" s="4" t="s">
        <v>37</v>
      </c>
      <c r="AV240">
        <v>1</v>
      </c>
      <c r="AW240" s="4" t="s">
        <v>2582</v>
      </c>
      <c r="AX240" s="4" t="s">
        <v>2583</v>
      </c>
      <c r="AY240" s="4" t="s">
        <v>2584</v>
      </c>
    </row>
    <row r="241" spans="1:51" ht="32.1" hidden="1" customHeight="1" x14ac:dyDescent="0.25">
      <c r="A241" s="6">
        <v>240</v>
      </c>
      <c r="B241" s="3">
        <v>45049.896701388891</v>
      </c>
      <c r="C241" s="4" t="s">
        <v>169</v>
      </c>
      <c r="D241" s="4" t="s">
        <v>2585</v>
      </c>
      <c r="E241" s="3">
        <v>44977.426064814812</v>
      </c>
      <c r="F241" s="4" t="s">
        <v>169</v>
      </c>
      <c r="I241" s="4" t="s">
        <v>2586</v>
      </c>
      <c r="J241" s="4" t="s">
        <v>2512</v>
      </c>
      <c r="K241" s="4" t="s">
        <v>57</v>
      </c>
      <c r="L241" s="4" t="s">
        <v>58</v>
      </c>
      <c r="M241" s="4" t="s">
        <v>59</v>
      </c>
      <c r="N241" s="4" t="s">
        <v>60</v>
      </c>
      <c r="O241" s="4" t="s">
        <v>2513</v>
      </c>
      <c r="P241" s="4" t="s">
        <v>14</v>
      </c>
      <c r="Q241" s="4" t="s">
        <v>2514</v>
      </c>
      <c r="R241" s="4" t="s">
        <v>845</v>
      </c>
      <c r="S241">
        <v>2</v>
      </c>
      <c r="T241">
        <v>2</v>
      </c>
      <c r="U241">
        <v>2</v>
      </c>
      <c r="V241" s="4" t="s">
        <v>2587</v>
      </c>
      <c r="W241" s="4" t="s">
        <v>65</v>
      </c>
      <c r="X241" s="4" t="s">
        <v>65</v>
      </c>
      <c r="Z241" s="4" t="s">
        <v>65</v>
      </c>
      <c r="AC241" s="4" t="s">
        <v>2588</v>
      </c>
      <c r="AD241" s="4" t="s">
        <v>37</v>
      </c>
      <c r="AE241" s="4" t="s">
        <v>67</v>
      </c>
      <c r="AF241">
        <v>2</v>
      </c>
      <c r="AG241">
        <v>120</v>
      </c>
      <c r="AH241" s="4" t="s">
        <v>68</v>
      </c>
      <c r="AJ241" s="4" t="s">
        <v>2589</v>
      </c>
      <c r="AL241">
        <v>2</v>
      </c>
      <c r="AM241">
        <v>0</v>
      </c>
      <c r="AN241">
        <v>0</v>
      </c>
      <c r="AO241" s="4" t="s">
        <v>37</v>
      </c>
      <c r="AP241" s="4" t="s">
        <v>2590</v>
      </c>
      <c r="AQ241" s="4" t="s">
        <v>134</v>
      </c>
      <c r="AR241" t="b">
        <v>0</v>
      </c>
      <c r="AU241" s="4" t="s">
        <v>37</v>
      </c>
      <c r="AV241">
        <v>2</v>
      </c>
      <c r="AW241" s="4" t="s">
        <v>2591</v>
      </c>
      <c r="AX241" s="4" t="s">
        <v>2592</v>
      </c>
      <c r="AY241" s="4" t="s">
        <v>2593</v>
      </c>
    </row>
    <row r="242" spans="1:51" ht="32.1" customHeight="1" x14ac:dyDescent="0.25">
      <c r="A242" s="6">
        <v>241</v>
      </c>
      <c r="B242" s="3">
        <v>45049.896574074075</v>
      </c>
      <c r="C242" s="4" t="s">
        <v>167</v>
      </c>
      <c r="D242" s="4" t="s">
        <v>2594</v>
      </c>
      <c r="E242" s="3">
        <v>44971.50744212963</v>
      </c>
      <c r="F242" s="4" t="s">
        <v>169</v>
      </c>
      <c r="I242" s="4" t="s">
        <v>2595</v>
      </c>
      <c r="J242" s="4" t="s">
        <v>2357</v>
      </c>
      <c r="K242" s="4" t="s">
        <v>57</v>
      </c>
      <c r="L242" s="4" t="s">
        <v>58</v>
      </c>
      <c r="M242" s="4" t="s">
        <v>59</v>
      </c>
      <c r="N242" s="4" t="s">
        <v>60</v>
      </c>
      <c r="O242" s="4" t="s">
        <v>2358</v>
      </c>
      <c r="P242" s="4" t="s">
        <v>14</v>
      </c>
      <c r="Q242" s="4" t="s">
        <v>2006</v>
      </c>
      <c r="R242" s="4" t="s">
        <v>2596</v>
      </c>
      <c r="S242">
        <v>1</v>
      </c>
      <c r="T242">
        <v>1</v>
      </c>
      <c r="U242">
        <v>2</v>
      </c>
      <c r="V242" s="4" t="s">
        <v>2597</v>
      </c>
      <c r="W242" s="4" t="s">
        <v>65</v>
      </c>
      <c r="X242" s="4" t="s">
        <v>65</v>
      </c>
      <c r="Z242" s="4" t="s">
        <v>65</v>
      </c>
      <c r="AC242" s="4" t="s">
        <v>2598</v>
      </c>
      <c r="AD242" s="4" t="s">
        <v>37</v>
      </c>
      <c r="AE242" s="4" t="s">
        <v>146</v>
      </c>
      <c r="AF242">
        <v>1</v>
      </c>
      <c r="AG242">
        <v>140</v>
      </c>
      <c r="AH242" s="4" t="s">
        <v>68</v>
      </c>
      <c r="AI242" s="4" t="s">
        <v>2599</v>
      </c>
      <c r="AJ242" s="4" t="s">
        <v>2600</v>
      </c>
      <c r="AL242">
        <v>1</v>
      </c>
      <c r="AM242">
        <v>0</v>
      </c>
      <c r="AN242">
        <v>0</v>
      </c>
      <c r="AO242" s="4" t="s">
        <v>37</v>
      </c>
      <c r="AP242" s="4" t="s">
        <v>2601</v>
      </c>
      <c r="AQ242" s="4" t="s">
        <v>73</v>
      </c>
      <c r="AR242" t="b">
        <v>0</v>
      </c>
      <c r="AU242" s="4" t="s">
        <v>37</v>
      </c>
      <c r="AV242">
        <v>1</v>
      </c>
      <c r="AW242" s="4" t="s">
        <v>2602</v>
      </c>
      <c r="AY242" s="4" t="s">
        <v>2603</v>
      </c>
    </row>
    <row r="243" spans="1:51" ht="32.1" hidden="1" customHeight="1" x14ac:dyDescent="0.25">
      <c r="A243" s="6">
        <v>242</v>
      </c>
      <c r="B243" s="3">
        <v>45049.896550925929</v>
      </c>
      <c r="C243" s="4" t="s">
        <v>169</v>
      </c>
      <c r="D243" s="4" t="s">
        <v>2604</v>
      </c>
      <c r="E243" s="3">
        <v>44971.707511574074</v>
      </c>
      <c r="F243" s="4" t="s">
        <v>169</v>
      </c>
      <c r="G243" s="4" t="s">
        <v>2605</v>
      </c>
      <c r="H243" s="4" t="s">
        <v>2606</v>
      </c>
      <c r="I243" s="4" t="s">
        <v>2607</v>
      </c>
      <c r="J243" s="4" t="s">
        <v>2357</v>
      </c>
      <c r="K243" s="4" t="s">
        <v>57</v>
      </c>
      <c r="L243" s="4" t="s">
        <v>58</v>
      </c>
      <c r="M243" s="4" t="s">
        <v>59</v>
      </c>
      <c r="N243" s="4" t="s">
        <v>60</v>
      </c>
      <c r="O243" s="4" t="s">
        <v>2358</v>
      </c>
      <c r="P243" s="4" t="s">
        <v>14</v>
      </c>
      <c r="Q243" s="4" t="s">
        <v>2006</v>
      </c>
      <c r="R243" s="4" t="s">
        <v>500</v>
      </c>
      <c r="S243">
        <v>3</v>
      </c>
      <c r="T243">
        <v>3</v>
      </c>
      <c r="U243">
        <v>2</v>
      </c>
      <c r="V243" s="4" t="s">
        <v>2608</v>
      </c>
      <c r="W243" s="4" t="s">
        <v>65</v>
      </c>
      <c r="X243" s="4" t="s">
        <v>65</v>
      </c>
      <c r="Z243" s="4" t="s">
        <v>65</v>
      </c>
      <c r="AC243" s="4" t="s">
        <v>2609</v>
      </c>
      <c r="AD243" s="4" t="s">
        <v>37</v>
      </c>
      <c r="AE243" s="4" t="s">
        <v>67</v>
      </c>
      <c r="AF243">
        <v>3</v>
      </c>
      <c r="AG243">
        <v>130</v>
      </c>
      <c r="AH243" s="4" t="s">
        <v>68</v>
      </c>
      <c r="AI243" s="4" t="s">
        <v>2610</v>
      </c>
      <c r="AJ243" s="4" t="s">
        <v>2611</v>
      </c>
      <c r="AK243" s="4" t="s">
        <v>2612</v>
      </c>
      <c r="AL243">
        <v>2</v>
      </c>
      <c r="AM243">
        <v>0</v>
      </c>
      <c r="AN243">
        <v>0</v>
      </c>
      <c r="AO243" s="4" t="s">
        <v>970</v>
      </c>
      <c r="AP243" s="4" t="s">
        <v>2365</v>
      </c>
      <c r="AQ243" s="4" t="s">
        <v>180</v>
      </c>
      <c r="AR243" t="b">
        <v>0</v>
      </c>
      <c r="AU243" s="4" t="s">
        <v>74</v>
      </c>
      <c r="AV243">
        <v>2</v>
      </c>
      <c r="AW243" s="4" t="s">
        <v>2613</v>
      </c>
      <c r="AY243" s="4" t="s">
        <v>2614</v>
      </c>
    </row>
    <row r="244" spans="1:51" ht="32.1" customHeight="1" x14ac:dyDescent="0.25">
      <c r="A244" s="6">
        <v>243</v>
      </c>
      <c r="B244" s="3">
        <v>45049.896550925929</v>
      </c>
      <c r="C244" s="4" t="s">
        <v>292</v>
      </c>
      <c r="D244" s="4" t="s">
        <v>2615</v>
      </c>
      <c r="E244" s="3">
        <v>44971.673645833333</v>
      </c>
      <c r="F244" s="4" t="s">
        <v>169</v>
      </c>
      <c r="G244" s="4" t="s">
        <v>2616</v>
      </c>
      <c r="H244" s="4" t="s">
        <v>2617</v>
      </c>
      <c r="I244" s="4" t="s">
        <v>2618</v>
      </c>
      <c r="J244" s="4" t="s">
        <v>2357</v>
      </c>
      <c r="K244" s="4" t="s">
        <v>57</v>
      </c>
      <c r="L244" s="4" t="s">
        <v>58</v>
      </c>
      <c r="M244" s="4" t="s">
        <v>59</v>
      </c>
      <c r="N244" s="4" t="s">
        <v>60</v>
      </c>
      <c r="O244" s="4" t="s">
        <v>2358</v>
      </c>
      <c r="P244" s="4" t="s">
        <v>14</v>
      </c>
      <c r="Q244" s="4" t="s">
        <v>2006</v>
      </c>
      <c r="R244" s="4" t="s">
        <v>2619</v>
      </c>
      <c r="S244">
        <v>1</v>
      </c>
      <c r="T244">
        <v>1</v>
      </c>
      <c r="U244">
        <v>2</v>
      </c>
      <c r="V244" s="4" t="s">
        <v>2620</v>
      </c>
      <c r="W244" s="4" t="s">
        <v>773</v>
      </c>
      <c r="X244" s="4" t="s">
        <v>65</v>
      </c>
      <c r="Z244" s="4" t="s">
        <v>65</v>
      </c>
      <c r="AC244" s="4" t="s">
        <v>2621</v>
      </c>
      <c r="AD244" s="4" t="s">
        <v>37</v>
      </c>
      <c r="AE244" s="4" t="s">
        <v>146</v>
      </c>
      <c r="AF244">
        <v>1</v>
      </c>
      <c r="AG244">
        <v>100</v>
      </c>
      <c r="AH244" s="4" t="s">
        <v>68</v>
      </c>
      <c r="AI244" s="4" t="s">
        <v>2622</v>
      </c>
      <c r="AJ244" s="4" t="s">
        <v>2623</v>
      </c>
      <c r="AK244" s="4" t="s">
        <v>2624</v>
      </c>
      <c r="AL244">
        <v>1</v>
      </c>
      <c r="AM244">
        <v>0</v>
      </c>
      <c r="AN244">
        <v>0</v>
      </c>
      <c r="AO244" s="4" t="s">
        <v>37</v>
      </c>
      <c r="AP244" s="4" t="s">
        <v>2365</v>
      </c>
      <c r="AQ244" s="4" t="s">
        <v>73</v>
      </c>
      <c r="AR244" t="b">
        <v>0</v>
      </c>
      <c r="AU244" s="4" t="s">
        <v>37</v>
      </c>
      <c r="AV244">
        <v>1</v>
      </c>
      <c r="AW244" s="4" t="s">
        <v>2625</v>
      </c>
      <c r="AX244" s="4" t="s">
        <v>2626</v>
      </c>
      <c r="AY244" s="4" t="s">
        <v>2627</v>
      </c>
    </row>
    <row r="245" spans="1:51" ht="32.1" customHeight="1" x14ac:dyDescent="0.25">
      <c r="A245" s="6">
        <v>244</v>
      </c>
      <c r="B245" s="3">
        <v>45049.896527777775</v>
      </c>
      <c r="C245" s="4" t="s">
        <v>51</v>
      </c>
      <c r="D245" s="4" t="s">
        <v>2628</v>
      </c>
      <c r="E245" s="3">
        <v>44970.606759259259</v>
      </c>
      <c r="F245" s="4" t="s">
        <v>53</v>
      </c>
      <c r="G245" s="4" t="s">
        <v>2629</v>
      </c>
      <c r="H245" s="4" t="s">
        <v>2630</v>
      </c>
      <c r="I245" s="4" t="s">
        <v>2631</v>
      </c>
      <c r="J245" s="4" t="s">
        <v>2357</v>
      </c>
      <c r="K245" s="4" t="s">
        <v>57</v>
      </c>
      <c r="L245" s="4" t="s">
        <v>58</v>
      </c>
      <c r="M245" s="4" t="s">
        <v>59</v>
      </c>
      <c r="N245" s="4" t="s">
        <v>60</v>
      </c>
      <c r="O245" s="4" t="s">
        <v>2358</v>
      </c>
      <c r="P245" s="4" t="s">
        <v>14</v>
      </c>
      <c r="Q245" s="4" t="s">
        <v>2006</v>
      </c>
      <c r="R245" s="4" t="s">
        <v>1191</v>
      </c>
      <c r="S245">
        <v>2</v>
      </c>
      <c r="T245">
        <v>2</v>
      </c>
      <c r="U245">
        <v>2</v>
      </c>
      <c r="V245" s="4" t="s">
        <v>2632</v>
      </c>
      <c r="W245" s="4" t="s">
        <v>65</v>
      </c>
      <c r="X245" s="4" t="s">
        <v>65</v>
      </c>
      <c r="Z245" s="4" t="s">
        <v>65</v>
      </c>
      <c r="AC245" s="4" t="s">
        <v>2633</v>
      </c>
      <c r="AD245" s="4" t="s">
        <v>37</v>
      </c>
      <c r="AE245" s="4" t="s">
        <v>146</v>
      </c>
      <c r="AF245">
        <v>2</v>
      </c>
      <c r="AG245">
        <v>120</v>
      </c>
      <c r="AH245" s="4" t="s">
        <v>68</v>
      </c>
      <c r="AI245" s="4" t="s">
        <v>2634</v>
      </c>
      <c r="AJ245" s="4" t="s">
        <v>2635</v>
      </c>
      <c r="AK245" s="4" t="s">
        <v>2636</v>
      </c>
      <c r="AL245">
        <v>1</v>
      </c>
      <c r="AM245">
        <v>0</v>
      </c>
      <c r="AN245">
        <v>1</v>
      </c>
      <c r="AO245" s="4" t="s">
        <v>624</v>
      </c>
      <c r="AP245" s="4" t="s">
        <v>2365</v>
      </c>
      <c r="AQ245" s="4" t="s">
        <v>73</v>
      </c>
      <c r="AR245" t="b">
        <v>0</v>
      </c>
      <c r="AU245" s="4" t="s">
        <v>74</v>
      </c>
      <c r="AV245">
        <v>1</v>
      </c>
      <c r="AW245" s="4" t="s">
        <v>2637</v>
      </c>
      <c r="AY245" s="4" t="s">
        <v>2638</v>
      </c>
    </row>
    <row r="246" spans="1:51" ht="32.1" hidden="1" customHeight="1" x14ac:dyDescent="0.25">
      <c r="A246" s="6">
        <v>245</v>
      </c>
      <c r="B246" s="3">
        <v>45049.896516203706</v>
      </c>
      <c r="C246" s="4" t="s">
        <v>770</v>
      </c>
      <c r="D246" s="4" t="s">
        <v>2639</v>
      </c>
      <c r="E246" s="3">
        <v>44970.50677083333</v>
      </c>
      <c r="F246" s="4" t="s">
        <v>770</v>
      </c>
      <c r="G246" s="4" t="s">
        <v>2640</v>
      </c>
      <c r="H246" s="4" t="s">
        <v>2641</v>
      </c>
      <c r="I246" s="4" t="s">
        <v>2642</v>
      </c>
      <c r="J246" s="4" t="s">
        <v>2357</v>
      </c>
      <c r="K246" s="4" t="s">
        <v>57</v>
      </c>
      <c r="L246" s="4" t="s">
        <v>58</v>
      </c>
      <c r="M246" s="4" t="s">
        <v>59</v>
      </c>
      <c r="N246" s="4" t="s">
        <v>60</v>
      </c>
      <c r="O246" s="4" t="s">
        <v>2358</v>
      </c>
      <c r="P246" s="4" t="s">
        <v>14</v>
      </c>
      <c r="Q246" s="4" t="s">
        <v>2006</v>
      </c>
      <c r="R246" s="4" t="s">
        <v>2643</v>
      </c>
      <c r="S246">
        <v>7</v>
      </c>
      <c r="T246">
        <v>7</v>
      </c>
      <c r="U246">
        <v>2</v>
      </c>
      <c r="V246" s="4" t="s">
        <v>2644</v>
      </c>
      <c r="W246" s="4" t="s">
        <v>65</v>
      </c>
      <c r="X246" s="4" t="s">
        <v>65</v>
      </c>
      <c r="Z246" s="4" t="s">
        <v>65</v>
      </c>
      <c r="AC246" s="4" t="s">
        <v>2645</v>
      </c>
      <c r="AD246" s="4" t="s">
        <v>37</v>
      </c>
      <c r="AE246" s="4" t="s">
        <v>67</v>
      </c>
      <c r="AF246">
        <v>5</v>
      </c>
      <c r="AG246">
        <v>150</v>
      </c>
      <c r="AH246" s="4" t="s">
        <v>68</v>
      </c>
      <c r="AI246" s="4" t="s">
        <v>2646</v>
      </c>
      <c r="AJ246" s="4" t="s">
        <v>2647</v>
      </c>
      <c r="AK246" s="4" t="s">
        <v>2648</v>
      </c>
      <c r="AL246">
        <v>4</v>
      </c>
      <c r="AM246">
        <v>3</v>
      </c>
      <c r="AN246">
        <v>0</v>
      </c>
      <c r="AO246" s="4" t="s">
        <v>71</v>
      </c>
      <c r="AP246" s="4" t="s">
        <v>2365</v>
      </c>
      <c r="AQ246" s="4" t="s">
        <v>180</v>
      </c>
      <c r="AR246" t="b">
        <v>0</v>
      </c>
      <c r="AU246" s="4" t="s">
        <v>74</v>
      </c>
      <c r="AV246">
        <v>4</v>
      </c>
      <c r="AW246" s="4" t="s">
        <v>2649</v>
      </c>
      <c r="AX246" s="4" t="s">
        <v>2650</v>
      </c>
      <c r="AY246" s="4" t="s">
        <v>2651</v>
      </c>
    </row>
    <row r="247" spans="1:51" ht="32.1" hidden="1" customHeight="1" x14ac:dyDescent="0.25">
      <c r="A247" s="6">
        <v>246</v>
      </c>
      <c r="B247" s="3">
        <v>45049.896481481483</v>
      </c>
      <c r="C247" s="4" t="s">
        <v>596</v>
      </c>
      <c r="D247" s="4" t="s">
        <v>2652</v>
      </c>
      <c r="E247" s="3">
        <v>44974.597245370373</v>
      </c>
      <c r="F247" s="4" t="s">
        <v>596</v>
      </c>
      <c r="G247" s="4" t="s">
        <v>2653</v>
      </c>
      <c r="H247" s="4" t="s">
        <v>2654</v>
      </c>
      <c r="J247" s="4" t="s">
        <v>2512</v>
      </c>
      <c r="K247" s="4" t="s">
        <v>57</v>
      </c>
      <c r="L247" s="4" t="s">
        <v>58</v>
      </c>
      <c r="M247" s="4" t="s">
        <v>59</v>
      </c>
      <c r="N247" s="4" t="s">
        <v>60</v>
      </c>
      <c r="O247" s="4" t="s">
        <v>2513</v>
      </c>
      <c r="P247" s="4" t="s">
        <v>14</v>
      </c>
      <c r="Q247" s="4" t="s">
        <v>2655</v>
      </c>
      <c r="R247" s="4" t="s">
        <v>2656</v>
      </c>
      <c r="S247">
        <v>1</v>
      </c>
      <c r="T247">
        <v>1</v>
      </c>
      <c r="U247">
        <v>1</v>
      </c>
      <c r="V247" s="4" t="s">
        <v>2657</v>
      </c>
      <c r="W247" s="4" t="s">
        <v>65</v>
      </c>
      <c r="X247" s="4" t="s">
        <v>193</v>
      </c>
      <c r="Z247" s="4" t="s">
        <v>65</v>
      </c>
      <c r="AC247" s="4" t="s">
        <v>2658</v>
      </c>
      <c r="AD247" s="4" t="s">
        <v>176</v>
      </c>
      <c r="AF247">
        <v>1</v>
      </c>
      <c r="AG247">
        <v>230</v>
      </c>
      <c r="AH247" s="4" t="s">
        <v>147</v>
      </c>
      <c r="AK247" s="4" t="s">
        <v>2659</v>
      </c>
      <c r="AL247">
        <v>0</v>
      </c>
      <c r="AM247">
        <v>0</v>
      </c>
      <c r="AN247">
        <v>0</v>
      </c>
      <c r="AO247" s="4" t="s">
        <v>904</v>
      </c>
      <c r="AQ247" s="4" t="s">
        <v>625</v>
      </c>
      <c r="AR247" t="b">
        <v>0</v>
      </c>
    </row>
    <row r="248" spans="1:51" ht="32.1" hidden="1" customHeight="1" x14ac:dyDescent="0.25">
      <c r="A248" s="6">
        <v>247</v>
      </c>
      <c r="B248" s="3">
        <v>45049.896481481483</v>
      </c>
      <c r="C248" s="4" t="s">
        <v>1920</v>
      </c>
      <c r="D248" s="4" t="s">
        <v>2660</v>
      </c>
      <c r="E248" s="3">
        <v>44971.948055555556</v>
      </c>
      <c r="F248" s="4" t="s">
        <v>139</v>
      </c>
      <c r="J248" s="4" t="s">
        <v>2512</v>
      </c>
      <c r="K248" s="4" t="s">
        <v>57</v>
      </c>
      <c r="L248" s="4" t="s">
        <v>58</v>
      </c>
      <c r="M248" s="4" t="s">
        <v>59</v>
      </c>
      <c r="N248" s="4" t="s">
        <v>60</v>
      </c>
      <c r="O248" s="4" t="s">
        <v>2513</v>
      </c>
      <c r="P248" s="4" t="s">
        <v>14</v>
      </c>
      <c r="Q248" s="4" t="s">
        <v>2661</v>
      </c>
      <c r="R248" s="4" t="s">
        <v>2662</v>
      </c>
      <c r="S248">
        <v>1</v>
      </c>
      <c r="T248">
        <v>1</v>
      </c>
      <c r="U248">
        <v>1</v>
      </c>
      <c r="V248" s="4" t="s">
        <v>2663</v>
      </c>
      <c r="W248" s="4" t="s">
        <v>65</v>
      </c>
      <c r="X248" s="4" t="s">
        <v>193</v>
      </c>
      <c r="Z248" s="4" t="s">
        <v>65</v>
      </c>
      <c r="AC248" s="4" t="s">
        <v>2664</v>
      </c>
      <c r="AD248" s="4" t="s">
        <v>37</v>
      </c>
      <c r="AF248">
        <v>1</v>
      </c>
      <c r="AG248">
        <v>60</v>
      </c>
      <c r="AH248" s="4" t="s">
        <v>68</v>
      </c>
      <c r="AL248">
        <v>1</v>
      </c>
      <c r="AM248">
        <v>0</v>
      </c>
      <c r="AN248">
        <v>0</v>
      </c>
      <c r="AO248" s="4" t="s">
        <v>37</v>
      </c>
      <c r="AQ248" s="4" t="s">
        <v>73</v>
      </c>
      <c r="AR248" t="b">
        <v>0</v>
      </c>
      <c r="AX248" s="4" t="s">
        <v>2665</v>
      </c>
      <c r="AY248" s="4" t="s">
        <v>2666</v>
      </c>
    </row>
    <row r="249" spans="1:51" ht="32.1" hidden="1" customHeight="1" x14ac:dyDescent="0.25">
      <c r="A249" s="6">
        <v>248</v>
      </c>
      <c r="B249" s="3">
        <v>45049.896481481483</v>
      </c>
      <c r="C249" s="4" t="s">
        <v>139</v>
      </c>
      <c r="D249" s="4" t="s">
        <v>2667</v>
      </c>
      <c r="E249" s="3">
        <v>44977.4143287037</v>
      </c>
      <c r="F249" s="4" t="s">
        <v>139</v>
      </c>
      <c r="G249" s="4" t="s">
        <v>2668</v>
      </c>
      <c r="H249" s="4" t="s">
        <v>2669</v>
      </c>
      <c r="I249" s="4" t="s">
        <v>2670</v>
      </c>
      <c r="J249" s="4" t="s">
        <v>2512</v>
      </c>
      <c r="K249" s="4" t="s">
        <v>57</v>
      </c>
      <c r="L249" s="4" t="s">
        <v>58</v>
      </c>
      <c r="M249" s="4" t="s">
        <v>59</v>
      </c>
      <c r="N249" s="4" t="s">
        <v>60</v>
      </c>
      <c r="O249" s="4" t="s">
        <v>2513</v>
      </c>
      <c r="P249" s="4" t="s">
        <v>14</v>
      </c>
      <c r="Q249" s="4" t="s">
        <v>2514</v>
      </c>
      <c r="R249" s="4" t="s">
        <v>1162</v>
      </c>
      <c r="S249">
        <v>1</v>
      </c>
      <c r="T249">
        <v>1</v>
      </c>
      <c r="U249">
        <v>1</v>
      </c>
      <c r="V249" s="4" t="s">
        <v>2671</v>
      </c>
      <c r="W249" s="4" t="s">
        <v>65</v>
      </c>
      <c r="X249" s="4" t="s">
        <v>193</v>
      </c>
      <c r="Z249" s="4" t="s">
        <v>65</v>
      </c>
      <c r="AC249" s="4" t="s">
        <v>2672</v>
      </c>
      <c r="AD249" s="4" t="s">
        <v>37</v>
      </c>
      <c r="AE249" s="4" t="s">
        <v>503</v>
      </c>
      <c r="AF249">
        <v>2</v>
      </c>
      <c r="AG249">
        <v>125</v>
      </c>
      <c r="AH249" s="4" t="s">
        <v>147</v>
      </c>
      <c r="AK249" s="4" t="s">
        <v>2673</v>
      </c>
      <c r="AL249">
        <v>1</v>
      </c>
      <c r="AM249">
        <v>0</v>
      </c>
      <c r="AN249">
        <v>0</v>
      </c>
      <c r="AO249" s="4" t="s">
        <v>37</v>
      </c>
      <c r="AP249" s="4" t="s">
        <v>2674</v>
      </c>
      <c r="AQ249" s="4" t="s">
        <v>73</v>
      </c>
      <c r="AR249" t="b">
        <v>0</v>
      </c>
      <c r="AW249" s="4" t="s">
        <v>2675</v>
      </c>
      <c r="AX249" s="4" t="s">
        <v>2676</v>
      </c>
      <c r="AY249" s="4" t="s">
        <v>2677</v>
      </c>
    </row>
    <row r="250" spans="1:51" ht="32.1" hidden="1" customHeight="1" x14ac:dyDescent="0.25">
      <c r="A250" s="6">
        <v>249</v>
      </c>
      <c r="B250" s="3">
        <v>45049.896481481483</v>
      </c>
      <c r="C250" s="4" t="s">
        <v>228</v>
      </c>
      <c r="D250" s="4" t="s">
        <v>2678</v>
      </c>
      <c r="E250" s="3">
        <v>44977.434270833335</v>
      </c>
      <c r="F250" s="4" t="s">
        <v>228</v>
      </c>
      <c r="G250" s="4" t="s">
        <v>2679</v>
      </c>
      <c r="H250" s="4" t="s">
        <v>2680</v>
      </c>
      <c r="I250" s="4" t="s">
        <v>2681</v>
      </c>
      <c r="J250" s="4" t="s">
        <v>2512</v>
      </c>
      <c r="K250" s="4" t="s">
        <v>57</v>
      </c>
      <c r="L250" s="4" t="s">
        <v>58</v>
      </c>
      <c r="M250" s="4" t="s">
        <v>59</v>
      </c>
      <c r="N250" s="4" t="s">
        <v>60</v>
      </c>
      <c r="O250" s="4" t="s">
        <v>2513</v>
      </c>
      <c r="P250" s="4" t="s">
        <v>14</v>
      </c>
      <c r="Q250" s="4" t="s">
        <v>2514</v>
      </c>
      <c r="R250" s="4" t="s">
        <v>2682</v>
      </c>
      <c r="S250">
        <v>2</v>
      </c>
      <c r="T250">
        <v>2</v>
      </c>
      <c r="U250">
        <v>1</v>
      </c>
      <c r="V250" s="4" t="s">
        <v>2683</v>
      </c>
      <c r="W250" s="4" t="s">
        <v>65</v>
      </c>
      <c r="X250" s="4" t="s">
        <v>193</v>
      </c>
      <c r="Z250" s="4" t="s">
        <v>65</v>
      </c>
      <c r="AC250" s="4" t="s">
        <v>2684</v>
      </c>
      <c r="AD250" s="4" t="s">
        <v>37</v>
      </c>
      <c r="AE250" s="4" t="s">
        <v>503</v>
      </c>
      <c r="AF250">
        <v>2</v>
      </c>
      <c r="AG250">
        <v>125</v>
      </c>
      <c r="AH250" s="4" t="s">
        <v>68</v>
      </c>
      <c r="AK250" s="4" t="s">
        <v>2685</v>
      </c>
      <c r="AL250">
        <v>2</v>
      </c>
      <c r="AM250">
        <v>0</v>
      </c>
      <c r="AN250">
        <v>0</v>
      </c>
      <c r="AO250" s="4" t="s">
        <v>37</v>
      </c>
      <c r="AP250" s="4" t="s">
        <v>2674</v>
      </c>
      <c r="AQ250" s="4" t="s">
        <v>73</v>
      </c>
      <c r="AR250" t="b">
        <v>1</v>
      </c>
      <c r="AS250" s="4" t="s">
        <v>181</v>
      </c>
      <c r="AW250" s="4" t="s">
        <v>2686</v>
      </c>
      <c r="AY250" s="4" t="s">
        <v>2687</v>
      </c>
    </row>
    <row r="251" spans="1:51" ht="32.1" hidden="1" customHeight="1" x14ac:dyDescent="0.25">
      <c r="A251" s="6">
        <v>250</v>
      </c>
      <c r="B251" s="3">
        <v>45049.896481481483</v>
      </c>
      <c r="C251" s="4" t="s">
        <v>1920</v>
      </c>
      <c r="D251" s="4" t="s">
        <v>2688</v>
      </c>
      <c r="E251" s="3">
        <v>44971.940520833334</v>
      </c>
      <c r="F251" s="4" t="s">
        <v>139</v>
      </c>
      <c r="J251" s="4" t="s">
        <v>2512</v>
      </c>
      <c r="K251" s="4" t="s">
        <v>57</v>
      </c>
      <c r="L251" s="4" t="s">
        <v>58</v>
      </c>
      <c r="M251" s="4" t="s">
        <v>59</v>
      </c>
      <c r="N251" s="4" t="s">
        <v>60</v>
      </c>
      <c r="O251" s="4" t="s">
        <v>2513</v>
      </c>
      <c r="P251" s="4" t="s">
        <v>14</v>
      </c>
      <c r="Q251" s="4" t="s">
        <v>2689</v>
      </c>
      <c r="R251" s="4" t="s">
        <v>2690</v>
      </c>
      <c r="S251">
        <v>1</v>
      </c>
      <c r="T251">
        <v>1</v>
      </c>
      <c r="U251">
        <v>1</v>
      </c>
      <c r="V251" s="4" t="s">
        <v>2691</v>
      </c>
      <c r="W251" s="4" t="s">
        <v>65</v>
      </c>
      <c r="X251" s="4" t="s">
        <v>193</v>
      </c>
      <c r="Z251" s="4" t="s">
        <v>65</v>
      </c>
      <c r="AC251" s="4" t="s">
        <v>2692</v>
      </c>
      <c r="AD251" s="4" t="s">
        <v>2693</v>
      </c>
      <c r="AF251">
        <v>1</v>
      </c>
      <c r="AG251">
        <v>150</v>
      </c>
      <c r="AH251" s="4" t="s">
        <v>147</v>
      </c>
      <c r="AL251">
        <v>0</v>
      </c>
      <c r="AM251">
        <v>0</v>
      </c>
      <c r="AN251">
        <v>0</v>
      </c>
      <c r="AO251" s="4" t="s">
        <v>2693</v>
      </c>
      <c r="AQ251" s="4" t="s">
        <v>73</v>
      </c>
      <c r="AR251" t="b">
        <v>0</v>
      </c>
      <c r="AX251" s="4" t="s">
        <v>2694</v>
      </c>
      <c r="AY251" s="4" t="s">
        <v>2695</v>
      </c>
    </row>
    <row r="252" spans="1:51" ht="32.1" hidden="1" customHeight="1" x14ac:dyDescent="0.25">
      <c r="A252" s="6">
        <v>251</v>
      </c>
      <c r="B252" s="3">
        <v>45049.896481481483</v>
      </c>
      <c r="C252" s="4" t="s">
        <v>1920</v>
      </c>
      <c r="D252" s="4" t="s">
        <v>2696</v>
      </c>
      <c r="E252" s="3">
        <v>44971.954965277779</v>
      </c>
      <c r="F252" s="4" t="s">
        <v>139</v>
      </c>
      <c r="J252" s="4" t="s">
        <v>2512</v>
      </c>
      <c r="K252" s="4" t="s">
        <v>57</v>
      </c>
      <c r="L252" s="4" t="s">
        <v>58</v>
      </c>
      <c r="M252" s="4" t="s">
        <v>59</v>
      </c>
      <c r="N252" s="4" t="s">
        <v>60</v>
      </c>
      <c r="O252" s="4" t="s">
        <v>2513</v>
      </c>
      <c r="P252" s="4" t="s">
        <v>14</v>
      </c>
      <c r="Q252" s="4" t="s">
        <v>2689</v>
      </c>
      <c r="R252" s="4" t="s">
        <v>2690</v>
      </c>
      <c r="S252">
        <v>1</v>
      </c>
      <c r="T252">
        <v>1</v>
      </c>
      <c r="U252">
        <v>1</v>
      </c>
      <c r="V252" s="4" t="s">
        <v>2697</v>
      </c>
      <c r="W252" s="4" t="s">
        <v>65</v>
      </c>
      <c r="X252" s="4" t="s">
        <v>193</v>
      </c>
      <c r="Z252" s="4" t="s">
        <v>65</v>
      </c>
      <c r="AC252" s="4" t="s">
        <v>2698</v>
      </c>
      <c r="AD252" s="4" t="s">
        <v>2693</v>
      </c>
      <c r="AF252">
        <v>1</v>
      </c>
      <c r="AG252">
        <v>150</v>
      </c>
      <c r="AH252" s="4" t="s">
        <v>147</v>
      </c>
      <c r="AL252">
        <v>0</v>
      </c>
      <c r="AM252">
        <v>0</v>
      </c>
      <c r="AN252">
        <v>0</v>
      </c>
      <c r="AO252" s="4" t="s">
        <v>2693</v>
      </c>
      <c r="AQ252" s="4" t="s">
        <v>73</v>
      </c>
      <c r="AR252" t="b">
        <v>0</v>
      </c>
      <c r="AX252" s="4" t="s">
        <v>2699</v>
      </c>
      <c r="AY252" s="4" t="s">
        <v>2700</v>
      </c>
    </row>
    <row r="253" spans="1:51" ht="32.1" hidden="1" customHeight="1" x14ac:dyDescent="0.25">
      <c r="A253" s="6">
        <v>252</v>
      </c>
      <c r="B253" s="3">
        <v>45049.896481481483</v>
      </c>
      <c r="C253" s="4" t="s">
        <v>895</v>
      </c>
      <c r="D253" s="4" t="s">
        <v>2701</v>
      </c>
      <c r="E253" s="3">
        <v>44974.584583333337</v>
      </c>
      <c r="F253" s="4" t="s">
        <v>770</v>
      </c>
      <c r="G253" s="4" t="s">
        <v>2702</v>
      </c>
      <c r="H253" s="4" t="s">
        <v>2703</v>
      </c>
      <c r="J253" s="4" t="s">
        <v>2512</v>
      </c>
      <c r="K253" s="4" t="s">
        <v>57</v>
      </c>
      <c r="L253" s="4" t="s">
        <v>58</v>
      </c>
      <c r="M253" s="4" t="s">
        <v>59</v>
      </c>
      <c r="N253" s="4" t="s">
        <v>60</v>
      </c>
      <c r="O253" s="4" t="s">
        <v>2513</v>
      </c>
      <c r="P253" s="4" t="s">
        <v>14</v>
      </c>
      <c r="Q253" s="4" t="s">
        <v>2655</v>
      </c>
      <c r="R253" s="4" t="s">
        <v>2704</v>
      </c>
      <c r="S253">
        <v>1</v>
      </c>
      <c r="T253">
        <v>1</v>
      </c>
      <c r="U253">
        <v>1</v>
      </c>
      <c r="V253" s="4" t="s">
        <v>2705</v>
      </c>
      <c r="W253" s="4" t="s">
        <v>65</v>
      </c>
      <c r="X253" s="4" t="s">
        <v>193</v>
      </c>
      <c r="Z253" s="4" t="s">
        <v>65</v>
      </c>
      <c r="AC253" s="4" t="s">
        <v>2706</v>
      </c>
      <c r="AD253" s="4" t="s">
        <v>176</v>
      </c>
      <c r="AF253">
        <v>1</v>
      </c>
      <c r="AG253">
        <v>16</v>
      </c>
      <c r="AH253" s="4" t="s">
        <v>68</v>
      </c>
      <c r="AK253" s="4" t="s">
        <v>2707</v>
      </c>
      <c r="AL253">
        <v>0</v>
      </c>
      <c r="AM253">
        <v>0</v>
      </c>
      <c r="AN253">
        <v>0</v>
      </c>
      <c r="AO253" s="4" t="s">
        <v>2708</v>
      </c>
      <c r="AQ253" s="4" t="s">
        <v>658</v>
      </c>
      <c r="AR253" t="b">
        <v>0</v>
      </c>
      <c r="AX253" s="4" t="s">
        <v>2709</v>
      </c>
    </row>
    <row r="254" spans="1:51" ht="32.1" hidden="1" customHeight="1" x14ac:dyDescent="0.25">
      <c r="A254" s="6">
        <v>253</v>
      </c>
      <c r="B254" s="3">
        <v>45049.896481481483</v>
      </c>
      <c r="C254" s="4" t="s">
        <v>1920</v>
      </c>
      <c r="D254" s="4" t="s">
        <v>2710</v>
      </c>
      <c r="E254" s="3">
        <v>44971.933877314812</v>
      </c>
      <c r="F254" s="4" t="s">
        <v>139</v>
      </c>
      <c r="J254" s="4" t="s">
        <v>2512</v>
      </c>
      <c r="K254" s="4" t="s">
        <v>57</v>
      </c>
      <c r="L254" s="4" t="s">
        <v>58</v>
      </c>
      <c r="M254" s="4" t="s">
        <v>59</v>
      </c>
      <c r="N254" s="4" t="s">
        <v>60</v>
      </c>
      <c r="O254" s="4" t="s">
        <v>2513</v>
      </c>
      <c r="P254" s="4" t="s">
        <v>14</v>
      </c>
      <c r="Q254" s="4" t="s">
        <v>2689</v>
      </c>
      <c r="R254" s="4" t="s">
        <v>2690</v>
      </c>
      <c r="S254">
        <v>1</v>
      </c>
      <c r="T254">
        <v>1</v>
      </c>
      <c r="U254">
        <v>1</v>
      </c>
      <c r="V254" s="4" t="s">
        <v>2711</v>
      </c>
      <c r="W254" s="4" t="s">
        <v>65</v>
      </c>
      <c r="X254" s="4" t="s">
        <v>193</v>
      </c>
      <c r="Z254" s="4" t="s">
        <v>65</v>
      </c>
      <c r="AC254" s="4" t="s">
        <v>2712</v>
      </c>
      <c r="AD254" s="4" t="s">
        <v>2693</v>
      </c>
      <c r="AF254">
        <v>1</v>
      </c>
      <c r="AG254">
        <v>95</v>
      </c>
      <c r="AH254" s="4" t="s">
        <v>68</v>
      </c>
      <c r="AL254">
        <v>0</v>
      </c>
      <c r="AM254">
        <v>0</v>
      </c>
      <c r="AN254">
        <v>0</v>
      </c>
      <c r="AO254" s="4" t="s">
        <v>2693</v>
      </c>
      <c r="AQ254" s="4" t="s">
        <v>73</v>
      </c>
      <c r="AR254" t="b">
        <v>0</v>
      </c>
      <c r="AX254" s="4" t="s">
        <v>2713</v>
      </c>
      <c r="AY254" s="4" t="s">
        <v>2714</v>
      </c>
    </row>
    <row r="255" spans="1:51" ht="32.1" customHeight="1" x14ac:dyDescent="0.25">
      <c r="A255" s="6">
        <v>254</v>
      </c>
      <c r="B255" s="3">
        <v>45049.896412037036</v>
      </c>
      <c r="C255" s="4" t="s">
        <v>292</v>
      </c>
      <c r="D255" s="4" t="s">
        <v>2715</v>
      </c>
      <c r="E255" s="3">
        <v>44971.604363425926</v>
      </c>
      <c r="F255" s="4" t="s">
        <v>169</v>
      </c>
      <c r="G255" s="4" t="s">
        <v>2716</v>
      </c>
      <c r="H255" s="4" t="s">
        <v>2717</v>
      </c>
      <c r="I255" s="4" t="s">
        <v>2718</v>
      </c>
      <c r="J255" s="4" t="s">
        <v>2357</v>
      </c>
      <c r="K255" s="4" t="s">
        <v>57</v>
      </c>
      <c r="L255" s="4" t="s">
        <v>58</v>
      </c>
      <c r="M255" s="4" t="s">
        <v>59</v>
      </c>
      <c r="N255" s="4" t="s">
        <v>60</v>
      </c>
      <c r="O255" s="4" t="s">
        <v>2358</v>
      </c>
      <c r="P255" s="4" t="s">
        <v>14</v>
      </c>
      <c r="Q255" s="4" t="s">
        <v>2006</v>
      </c>
      <c r="R255" s="4" t="s">
        <v>2719</v>
      </c>
      <c r="S255">
        <v>2</v>
      </c>
      <c r="T255">
        <v>2</v>
      </c>
      <c r="U255">
        <v>1</v>
      </c>
      <c r="V255" s="4" t="s">
        <v>2720</v>
      </c>
      <c r="W255" s="4" t="s">
        <v>65</v>
      </c>
      <c r="X255" s="4" t="s">
        <v>193</v>
      </c>
      <c r="Z255" s="4" t="s">
        <v>65</v>
      </c>
      <c r="AC255" s="4" t="s">
        <v>2721</v>
      </c>
      <c r="AD255" s="4" t="s">
        <v>38</v>
      </c>
      <c r="AE255" s="4" t="s">
        <v>67</v>
      </c>
      <c r="AF255">
        <v>2</v>
      </c>
      <c r="AG255">
        <v>180</v>
      </c>
      <c r="AH255" s="4" t="s">
        <v>147</v>
      </c>
      <c r="AI255" s="4" t="s">
        <v>2722</v>
      </c>
      <c r="AK255" s="4" t="s">
        <v>2723</v>
      </c>
      <c r="AL255">
        <v>1</v>
      </c>
      <c r="AM255">
        <v>1</v>
      </c>
      <c r="AN255">
        <v>0</v>
      </c>
      <c r="AO255" s="4" t="s">
        <v>672</v>
      </c>
      <c r="AP255" s="4" t="s">
        <v>2724</v>
      </c>
      <c r="AQ255" s="4" t="s">
        <v>73</v>
      </c>
      <c r="AR255" t="b">
        <v>0</v>
      </c>
      <c r="AW255" s="4" t="s">
        <v>2725</v>
      </c>
    </row>
    <row r="256" spans="1:51" ht="32.1" hidden="1" customHeight="1" x14ac:dyDescent="0.25">
      <c r="A256" s="6">
        <v>255</v>
      </c>
      <c r="B256" s="3">
        <v>45049.896412037036</v>
      </c>
      <c r="C256" s="4" t="s">
        <v>169</v>
      </c>
      <c r="D256" s="4" t="s">
        <v>2726</v>
      </c>
      <c r="E256" s="3">
        <v>44972.4375</v>
      </c>
      <c r="F256" s="4" t="s">
        <v>169</v>
      </c>
      <c r="G256" s="4" t="s">
        <v>2727</v>
      </c>
      <c r="H256" s="4" t="s">
        <v>2728</v>
      </c>
      <c r="I256" s="4" t="s">
        <v>2729</v>
      </c>
      <c r="J256" s="4" t="s">
        <v>2357</v>
      </c>
      <c r="K256" s="4" t="s">
        <v>57</v>
      </c>
      <c r="L256" s="4" t="s">
        <v>58</v>
      </c>
      <c r="M256" s="4" t="s">
        <v>59</v>
      </c>
      <c r="N256" s="4" t="s">
        <v>60</v>
      </c>
      <c r="O256" s="4" t="s">
        <v>2358</v>
      </c>
      <c r="P256" s="4" t="s">
        <v>14</v>
      </c>
      <c r="Q256" s="4" t="s">
        <v>2006</v>
      </c>
      <c r="R256" s="4" t="s">
        <v>1374</v>
      </c>
      <c r="S256">
        <v>1</v>
      </c>
      <c r="T256">
        <v>1</v>
      </c>
      <c r="U256">
        <v>1</v>
      </c>
      <c r="V256" s="4" t="s">
        <v>2730</v>
      </c>
      <c r="W256" s="4" t="s">
        <v>65</v>
      </c>
      <c r="X256" s="4" t="s">
        <v>193</v>
      </c>
      <c r="Z256" s="4" t="s">
        <v>65</v>
      </c>
      <c r="AC256" s="4" t="s">
        <v>2731</v>
      </c>
      <c r="AD256" s="4" t="s">
        <v>2732</v>
      </c>
      <c r="AF256">
        <v>1</v>
      </c>
      <c r="AG256">
        <v>110</v>
      </c>
      <c r="AH256" s="4" t="s">
        <v>68</v>
      </c>
      <c r="AK256" s="4" t="s">
        <v>2733</v>
      </c>
      <c r="AL256">
        <v>0</v>
      </c>
      <c r="AM256">
        <v>0</v>
      </c>
      <c r="AN256">
        <v>0</v>
      </c>
      <c r="AO256" s="4" t="s">
        <v>2732</v>
      </c>
      <c r="AP256" s="4" t="s">
        <v>2724</v>
      </c>
      <c r="AQ256" s="4" t="s">
        <v>180</v>
      </c>
      <c r="AR256" t="b">
        <v>0</v>
      </c>
      <c r="AW256" s="4" t="s">
        <v>2734</v>
      </c>
      <c r="AX256" s="4" t="s">
        <v>2735</v>
      </c>
    </row>
    <row r="257" spans="1:51" ht="32.1" hidden="1" customHeight="1" x14ac:dyDescent="0.25">
      <c r="A257" s="6">
        <v>256</v>
      </c>
      <c r="B257" s="3">
        <v>45049.896412037036</v>
      </c>
      <c r="C257" s="4" t="s">
        <v>770</v>
      </c>
      <c r="D257" s="4" t="s">
        <v>2736</v>
      </c>
      <c r="E257" s="3">
        <v>44972.51798611111</v>
      </c>
      <c r="F257" s="4" t="s">
        <v>770</v>
      </c>
      <c r="G257" s="4" t="s">
        <v>2737</v>
      </c>
      <c r="H257" s="4" t="s">
        <v>2738</v>
      </c>
      <c r="J257" s="4" t="s">
        <v>2357</v>
      </c>
      <c r="K257" s="4" t="s">
        <v>57</v>
      </c>
      <c r="L257" s="4" t="s">
        <v>58</v>
      </c>
      <c r="M257" s="4" t="s">
        <v>59</v>
      </c>
      <c r="N257" s="4" t="s">
        <v>60</v>
      </c>
      <c r="O257" s="4" t="s">
        <v>2358</v>
      </c>
      <c r="P257" s="4" t="s">
        <v>14</v>
      </c>
      <c r="Q257" s="4" t="s">
        <v>2739</v>
      </c>
      <c r="R257" s="4" t="s">
        <v>900</v>
      </c>
      <c r="S257">
        <v>2</v>
      </c>
      <c r="T257">
        <v>2</v>
      </c>
      <c r="U257">
        <v>1</v>
      </c>
      <c r="V257" s="4" t="s">
        <v>2740</v>
      </c>
      <c r="W257" s="4" t="s">
        <v>65</v>
      </c>
      <c r="X257" s="4" t="s">
        <v>193</v>
      </c>
      <c r="Z257" s="4" t="s">
        <v>65</v>
      </c>
      <c r="AC257" s="4" t="s">
        <v>2741</v>
      </c>
      <c r="AD257" s="4" t="s">
        <v>2732</v>
      </c>
      <c r="AE257" s="4" t="s">
        <v>146</v>
      </c>
      <c r="AF257">
        <v>1</v>
      </c>
      <c r="AG257">
        <v>180</v>
      </c>
      <c r="AH257" s="4" t="s">
        <v>68</v>
      </c>
      <c r="AK257" s="4" t="s">
        <v>2742</v>
      </c>
      <c r="AL257">
        <v>2</v>
      </c>
      <c r="AM257">
        <v>0</v>
      </c>
      <c r="AN257">
        <v>0</v>
      </c>
      <c r="AO257" s="4" t="s">
        <v>37</v>
      </c>
      <c r="AP257" s="4" t="s">
        <v>2724</v>
      </c>
      <c r="AQ257" s="4" t="s">
        <v>180</v>
      </c>
      <c r="AR257" t="b">
        <v>0</v>
      </c>
      <c r="AW257" s="4" t="s">
        <v>2743</v>
      </c>
    </row>
    <row r="258" spans="1:51" ht="32.1" hidden="1" customHeight="1" x14ac:dyDescent="0.25">
      <c r="A258" s="6">
        <v>257</v>
      </c>
      <c r="B258" s="3">
        <v>45049.896412037036</v>
      </c>
      <c r="C258" s="4" t="s">
        <v>2744</v>
      </c>
      <c r="D258" s="4" t="s">
        <v>2745</v>
      </c>
      <c r="E258" s="3">
        <v>44972.493703703702</v>
      </c>
      <c r="F258" s="4" t="s">
        <v>96</v>
      </c>
      <c r="G258" s="4" t="s">
        <v>2746</v>
      </c>
      <c r="H258" s="4" t="s">
        <v>2747</v>
      </c>
      <c r="I258" s="4" t="s">
        <v>2748</v>
      </c>
      <c r="J258" s="4" t="s">
        <v>2357</v>
      </c>
      <c r="K258" s="4" t="s">
        <v>57</v>
      </c>
      <c r="L258" s="4" t="s">
        <v>58</v>
      </c>
      <c r="M258" s="4" t="s">
        <v>59</v>
      </c>
      <c r="N258" s="4" t="s">
        <v>60</v>
      </c>
      <c r="O258" s="4" t="s">
        <v>2358</v>
      </c>
      <c r="P258" s="4" t="s">
        <v>14</v>
      </c>
      <c r="Q258" s="4" t="s">
        <v>2006</v>
      </c>
      <c r="R258" s="4" t="s">
        <v>2749</v>
      </c>
      <c r="S258">
        <v>1</v>
      </c>
      <c r="T258">
        <v>1</v>
      </c>
      <c r="U258">
        <v>1</v>
      </c>
      <c r="V258" s="4" t="s">
        <v>2750</v>
      </c>
      <c r="W258" s="4" t="s">
        <v>65</v>
      </c>
      <c r="X258" s="4" t="s">
        <v>193</v>
      </c>
      <c r="Z258" s="4" t="s">
        <v>65</v>
      </c>
      <c r="AC258" s="4" t="s">
        <v>2751</v>
      </c>
      <c r="AD258" s="4" t="s">
        <v>176</v>
      </c>
      <c r="AF258">
        <v>5</v>
      </c>
      <c r="AG258">
        <v>1100</v>
      </c>
      <c r="AH258" s="4" t="s">
        <v>312</v>
      </c>
      <c r="AK258" s="4" t="s">
        <v>2752</v>
      </c>
      <c r="AL258">
        <v>0</v>
      </c>
      <c r="AM258">
        <v>0</v>
      </c>
      <c r="AN258">
        <v>0</v>
      </c>
      <c r="AO258" s="4" t="s">
        <v>176</v>
      </c>
      <c r="AP258" s="4" t="s">
        <v>2724</v>
      </c>
      <c r="AQ258" s="4" t="s">
        <v>180</v>
      </c>
      <c r="AR258" t="b">
        <v>1</v>
      </c>
      <c r="AS258" s="4" t="s">
        <v>421</v>
      </c>
      <c r="AW258" s="4" t="s">
        <v>2753</v>
      </c>
      <c r="AX258" s="4" t="s">
        <v>2754</v>
      </c>
    </row>
    <row r="259" spans="1:51" ht="32.1" customHeight="1" x14ac:dyDescent="0.25">
      <c r="A259" s="6">
        <v>258</v>
      </c>
      <c r="B259" s="3">
        <v>45049.896412037036</v>
      </c>
      <c r="C259" s="4" t="s">
        <v>485</v>
      </c>
      <c r="D259" s="4" t="s">
        <v>2755</v>
      </c>
      <c r="E259" s="3">
        <v>44970.620416666665</v>
      </c>
      <c r="F259" s="4" t="s">
        <v>139</v>
      </c>
      <c r="G259" s="4" t="s">
        <v>2354</v>
      </c>
      <c r="H259" s="4" t="s">
        <v>2355</v>
      </c>
      <c r="I259" s="4" t="s">
        <v>2756</v>
      </c>
      <c r="J259" s="4" t="s">
        <v>2357</v>
      </c>
      <c r="K259" s="4" t="s">
        <v>57</v>
      </c>
      <c r="L259" s="4" t="s">
        <v>58</v>
      </c>
      <c r="M259" s="4" t="s">
        <v>59</v>
      </c>
      <c r="N259" s="4" t="s">
        <v>60</v>
      </c>
      <c r="O259" s="4" t="s">
        <v>2358</v>
      </c>
      <c r="P259" s="4" t="s">
        <v>14</v>
      </c>
      <c r="Q259" s="4" t="s">
        <v>2006</v>
      </c>
      <c r="R259" s="4" t="s">
        <v>1941</v>
      </c>
      <c r="S259">
        <v>1</v>
      </c>
      <c r="T259">
        <v>1</v>
      </c>
      <c r="U259">
        <v>1</v>
      </c>
      <c r="V259" s="4" t="s">
        <v>2757</v>
      </c>
      <c r="W259" s="4" t="s">
        <v>65</v>
      </c>
      <c r="X259" s="4" t="s">
        <v>193</v>
      </c>
      <c r="Z259" s="4" t="s">
        <v>65</v>
      </c>
      <c r="AC259" s="4" t="s">
        <v>2758</v>
      </c>
      <c r="AD259" s="4" t="s">
        <v>37</v>
      </c>
      <c r="AE259" s="4" t="s">
        <v>67</v>
      </c>
      <c r="AF259">
        <v>1</v>
      </c>
      <c r="AG259">
        <v>100</v>
      </c>
      <c r="AH259" s="4" t="s">
        <v>68</v>
      </c>
      <c r="AI259" s="4" t="s">
        <v>2759</v>
      </c>
      <c r="AK259" s="4" t="s">
        <v>2364</v>
      </c>
      <c r="AL259">
        <v>1</v>
      </c>
      <c r="AM259">
        <v>0</v>
      </c>
      <c r="AN259">
        <v>0</v>
      </c>
      <c r="AO259" s="4" t="s">
        <v>37</v>
      </c>
      <c r="AP259" s="4" t="s">
        <v>2724</v>
      </c>
      <c r="AQ259" s="4" t="s">
        <v>73</v>
      </c>
      <c r="AR259" t="b">
        <v>0</v>
      </c>
      <c r="AW259" s="4" t="s">
        <v>2760</v>
      </c>
    </row>
    <row r="260" spans="1:51" ht="32.1" hidden="1" customHeight="1" x14ac:dyDescent="0.25">
      <c r="A260" s="6">
        <v>259</v>
      </c>
      <c r="B260" s="3">
        <v>45049.895879629628</v>
      </c>
      <c r="C260" s="4" t="s">
        <v>2761</v>
      </c>
      <c r="D260" s="4" t="s">
        <v>2762</v>
      </c>
      <c r="E260" s="3">
        <v>44978.441030092596</v>
      </c>
      <c r="F260" s="4" t="s">
        <v>770</v>
      </c>
      <c r="J260" s="4" t="s">
        <v>2763</v>
      </c>
      <c r="K260" s="4" t="s">
        <v>57</v>
      </c>
      <c r="L260" s="4" t="s">
        <v>58</v>
      </c>
      <c r="M260" s="4" t="s">
        <v>59</v>
      </c>
      <c r="N260" s="4" t="s">
        <v>60</v>
      </c>
      <c r="O260" s="4" t="s">
        <v>2764</v>
      </c>
      <c r="P260" s="4" t="s">
        <v>14</v>
      </c>
      <c r="Q260" s="4" t="s">
        <v>2765</v>
      </c>
      <c r="R260" s="4" t="s">
        <v>408</v>
      </c>
      <c r="S260">
        <v>3</v>
      </c>
      <c r="T260">
        <v>3</v>
      </c>
      <c r="U260">
        <v>2</v>
      </c>
      <c r="V260" s="4" t="s">
        <v>2766</v>
      </c>
      <c r="W260" s="4" t="s">
        <v>65</v>
      </c>
      <c r="X260" s="4" t="s">
        <v>65</v>
      </c>
      <c r="Z260" s="4" t="s">
        <v>65</v>
      </c>
      <c r="AC260" s="4" t="s">
        <v>2767</v>
      </c>
      <c r="AD260" s="4" t="s">
        <v>37</v>
      </c>
      <c r="AE260" s="4" t="s">
        <v>67</v>
      </c>
      <c r="AF260">
        <v>2</v>
      </c>
      <c r="AG260">
        <v>150</v>
      </c>
      <c r="AH260" s="4" t="s">
        <v>68</v>
      </c>
      <c r="AI260" s="4" t="s">
        <v>2768</v>
      </c>
      <c r="AJ260" s="4" t="s">
        <v>2769</v>
      </c>
      <c r="AL260">
        <v>2</v>
      </c>
      <c r="AM260">
        <v>0</v>
      </c>
      <c r="AN260">
        <v>1</v>
      </c>
      <c r="AO260" s="4" t="s">
        <v>624</v>
      </c>
      <c r="AP260" s="4" t="s">
        <v>2770</v>
      </c>
      <c r="AQ260" s="4" t="s">
        <v>134</v>
      </c>
      <c r="AR260" t="b">
        <v>0</v>
      </c>
      <c r="AU260" s="4" t="s">
        <v>74</v>
      </c>
      <c r="AV260">
        <v>2</v>
      </c>
      <c r="AW260" s="4" t="s">
        <v>2771</v>
      </c>
      <c r="AX260" s="4" t="s">
        <v>2772</v>
      </c>
      <c r="AY260" s="4" t="s">
        <v>2773</v>
      </c>
    </row>
    <row r="261" spans="1:51" ht="32.1" hidden="1" customHeight="1" x14ac:dyDescent="0.25">
      <c r="A261" s="6">
        <v>260</v>
      </c>
      <c r="B261" s="3">
        <v>45049.895879629628</v>
      </c>
      <c r="C261" s="4" t="s">
        <v>53</v>
      </c>
      <c r="D261" s="4" t="s">
        <v>2774</v>
      </c>
      <c r="E261" s="3">
        <v>44978.455960648149</v>
      </c>
      <c r="F261" s="4" t="s">
        <v>53</v>
      </c>
      <c r="J261" s="4" t="s">
        <v>2763</v>
      </c>
      <c r="K261" s="4" t="s">
        <v>57</v>
      </c>
      <c r="L261" s="4" t="s">
        <v>58</v>
      </c>
      <c r="M261" s="4" t="s">
        <v>59</v>
      </c>
      <c r="N261" s="4" t="s">
        <v>60</v>
      </c>
      <c r="O261" s="4" t="s">
        <v>2764</v>
      </c>
      <c r="P261" s="4" t="s">
        <v>14</v>
      </c>
      <c r="Q261" s="4" t="s">
        <v>2775</v>
      </c>
      <c r="R261" s="4" t="s">
        <v>220</v>
      </c>
      <c r="S261">
        <v>1</v>
      </c>
      <c r="T261">
        <v>1</v>
      </c>
      <c r="U261">
        <v>2</v>
      </c>
      <c r="V261" s="4" t="s">
        <v>2776</v>
      </c>
      <c r="W261" s="4" t="s">
        <v>65</v>
      </c>
      <c r="X261" s="4" t="s">
        <v>65</v>
      </c>
      <c r="Z261" s="4" t="s">
        <v>65</v>
      </c>
      <c r="AC261" s="4" t="s">
        <v>2777</v>
      </c>
      <c r="AD261" s="4" t="s">
        <v>37</v>
      </c>
      <c r="AE261" s="4" t="s">
        <v>146</v>
      </c>
      <c r="AF261">
        <v>2</v>
      </c>
      <c r="AG261">
        <v>200</v>
      </c>
      <c r="AH261" s="4" t="s">
        <v>312</v>
      </c>
      <c r="AI261" s="4" t="s">
        <v>2778</v>
      </c>
      <c r="AJ261" s="4" t="s">
        <v>2779</v>
      </c>
      <c r="AL261">
        <v>1</v>
      </c>
      <c r="AM261">
        <v>0</v>
      </c>
      <c r="AN261">
        <v>0</v>
      </c>
      <c r="AO261" s="4" t="s">
        <v>37</v>
      </c>
      <c r="AP261" s="4" t="s">
        <v>2770</v>
      </c>
      <c r="AQ261" s="4" t="s">
        <v>134</v>
      </c>
      <c r="AR261" t="b">
        <v>0</v>
      </c>
      <c r="AU261" s="4" t="s">
        <v>37</v>
      </c>
      <c r="AV261">
        <v>1</v>
      </c>
      <c r="AW261" s="4" t="s">
        <v>2780</v>
      </c>
      <c r="AX261" s="4" t="s">
        <v>2781</v>
      </c>
      <c r="AY261" s="4" t="s">
        <v>2782</v>
      </c>
    </row>
    <row r="262" spans="1:51" ht="32.1" hidden="1" customHeight="1" x14ac:dyDescent="0.25">
      <c r="A262" s="6">
        <v>261</v>
      </c>
      <c r="B262" s="3">
        <v>45049.895868055559</v>
      </c>
      <c r="C262" s="4" t="s">
        <v>266</v>
      </c>
      <c r="D262" s="4" t="s">
        <v>2783</v>
      </c>
      <c r="E262" s="3">
        <v>44978.466793981483</v>
      </c>
      <c r="F262" s="4" t="s">
        <v>53</v>
      </c>
      <c r="I262" s="4" t="s">
        <v>2784</v>
      </c>
      <c r="J262" s="4" t="s">
        <v>2763</v>
      </c>
      <c r="K262" s="4" t="s">
        <v>57</v>
      </c>
      <c r="L262" s="4" t="s">
        <v>58</v>
      </c>
      <c r="M262" s="4" t="s">
        <v>59</v>
      </c>
      <c r="N262" s="4" t="s">
        <v>60</v>
      </c>
      <c r="O262" s="4" t="s">
        <v>2764</v>
      </c>
      <c r="P262" s="4" t="s">
        <v>14</v>
      </c>
      <c r="Q262" s="4" t="s">
        <v>2785</v>
      </c>
      <c r="R262" s="4" t="s">
        <v>345</v>
      </c>
      <c r="S262">
        <v>2</v>
      </c>
      <c r="T262">
        <v>2</v>
      </c>
      <c r="U262">
        <v>2</v>
      </c>
      <c r="V262" s="4" t="s">
        <v>2786</v>
      </c>
      <c r="W262" s="4" t="s">
        <v>601</v>
      </c>
      <c r="X262" s="4" t="s">
        <v>65</v>
      </c>
      <c r="Z262" s="4" t="s">
        <v>65</v>
      </c>
      <c r="AC262" s="4" t="s">
        <v>2787</v>
      </c>
      <c r="AD262" s="4" t="s">
        <v>37</v>
      </c>
      <c r="AE262" s="4" t="s">
        <v>146</v>
      </c>
      <c r="AF262">
        <v>2</v>
      </c>
      <c r="AG262">
        <v>95</v>
      </c>
      <c r="AH262" s="4" t="s">
        <v>68</v>
      </c>
      <c r="AJ262" s="4" t="s">
        <v>2788</v>
      </c>
      <c r="AL262">
        <v>1</v>
      </c>
      <c r="AM262">
        <v>0</v>
      </c>
      <c r="AN262">
        <v>0</v>
      </c>
      <c r="AO262" s="4" t="s">
        <v>970</v>
      </c>
      <c r="AP262" s="4" t="s">
        <v>2770</v>
      </c>
      <c r="AQ262" s="4" t="s">
        <v>73</v>
      </c>
      <c r="AR262" t="b">
        <v>0</v>
      </c>
      <c r="AU262" s="4" t="s">
        <v>74</v>
      </c>
      <c r="AV262">
        <v>1</v>
      </c>
      <c r="AW262" s="4" t="s">
        <v>2789</v>
      </c>
      <c r="AX262" s="4" t="s">
        <v>2790</v>
      </c>
      <c r="AY262" s="4" t="s">
        <v>2791</v>
      </c>
    </row>
    <row r="263" spans="1:51" ht="32.1" hidden="1" customHeight="1" x14ac:dyDescent="0.25">
      <c r="A263" s="6">
        <v>262</v>
      </c>
      <c r="B263" s="3">
        <v>45049.895868055559</v>
      </c>
      <c r="D263" s="4" t="s">
        <v>2792</v>
      </c>
      <c r="E263" s="3">
        <v>44983.496076388888</v>
      </c>
      <c r="G263" s="4" t="s">
        <v>2793</v>
      </c>
      <c r="H263" s="4" t="s">
        <v>2794</v>
      </c>
      <c r="I263" s="4" t="s">
        <v>2795</v>
      </c>
      <c r="J263" s="4" t="s">
        <v>2796</v>
      </c>
      <c r="K263" s="4" t="s">
        <v>57</v>
      </c>
      <c r="L263" s="4" t="s">
        <v>58</v>
      </c>
      <c r="M263" s="4" t="s">
        <v>59</v>
      </c>
      <c r="N263" s="4" t="s">
        <v>60</v>
      </c>
      <c r="O263" s="4" t="s">
        <v>2797</v>
      </c>
      <c r="P263" s="4" t="s">
        <v>14</v>
      </c>
      <c r="Q263" s="4" t="s">
        <v>2798</v>
      </c>
      <c r="R263" s="4" t="s">
        <v>2394</v>
      </c>
      <c r="S263">
        <v>3</v>
      </c>
      <c r="T263">
        <v>3</v>
      </c>
      <c r="U263">
        <v>1</v>
      </c>
      <c r="V263" s="4" t="s">
        <v>2799</v>
      </c>
      <c r="W263" s="4" t="s">
        <v>65</v>
      </c>
      <c r="X263" s="4" t="s">
        <v>193</v>
      </c>
      <c r="Z263" s="4" t="s">
        <v>65</v>
      </c>
      <c r="AC263" s="4" t="s">
        <v>2800</v>
      </c>
      <c r="AD263" s="4" t="s">
        <v>37</v>
      </c>
      <c r="AE263" s="4" t="s">
        <v>146</v>
      </c>
      <c r="AF263">
        <v>1</v>
      </c>
      <c r="AG263">
        <v>100</v>
      </c>
      <c r="AH263" s="4" t="s">
        <v>68</v>
      </c>
      <c r="AI263" s="4" t="s">
        <v>2801</v>
      </c>
      <c r="AK263" s="4" t="s">
        <v>2802</v>
      </c>
      <c r="AL263">
        <v>1</v>
      </c>
      <c r="AM263">
        <v>2</v>
      </c>
      <c r="AN263">
        <v>0</v>
      </c>
      <c r="AO263" s="4" t="s">
        <v>71</v>
      </c>
      <c r="AP263" s="4" t="s">
        <v>2803</v>
      </c>
      <c r="AQ263" s="4" t="s">
        <v>1166</v>
      </c>
      <c r="AR263" t="b">
        <v>0</v>
      </c>
      <c r="AW263" s="4" t="s">
        <v>2804</v>
      </c>
      <c r="AX263" s="4" t="s">
        <v>390</v>
      </c>
      <c r="AY263" s="4" t="s">
        <v>2805</v>
      </c>
    </row>
    <row r="264" spans="1:51" ht="32.1" hidden="1" customHeight="1" x14ac:dyDescent="0.25">
      <c r="A264" s="6">
        <v>263</v>
      </c>
      <c r="B264" s="3">
        <v>45049.895868055559</v>
      </c>
      <c r="C264" s="4" t="s">
        <v>228</v>
      </c>
      <c r="D264" s="4" t="s">
        <v>2806</v>
      </c>
      <c r="E264" s="3">
        <v>44983.527141203704</v>
      </c>
      <c r="F264" s="4" t="s">
        <v>228</v>
      </c>
      <c r="G264" s="4" t="s">
        <v>2807</v>
      </c>
      <c r="H264" s="4" t="s">
        <v>2808</v>
      </c>
      <c r="J264" s="4" t="s">
        <v>2796</v>
      </c>
      <c r="K264" s="4" t="s">
        <v>57</v>
      </c>
      <c r="L264" s="4" t="s">
        <v>58</v>
      </c>
      <c r="M264" s="4" t="s">
        <v>59</v>
      </c>
      <c r="N264" s="4" t="s">
        <v>60</v>
      </c>
      <c r="O264" s="4" t="s">
        <v>2797</v>
      </c>
      <c r="P264" s="4" t="s">
        <v>14</v>
      </c>
      <c r="Q264" s="4" t="s">
        <v>2809</v>
      </c>
      <c r="R264" s="4" t="s">
        <v>1232</v>
      </c>
      <c r="S264">
        <v>2</v>
      </c>
      <c r="T264">
        <v>2</v>
      </c>
      <c r="U264">
        <v>1</v>
      </c>
      <c r="V264" s="4" t="s">
        <v>2810</v>
      </c>
      <c r="W264" s="4" t="s">
        <v>65</v>
      </c>
      <c r="X264" s="4" t="s">
        <v>193</v>
      </c>
      <c r="Z264" s="4" t="s">
        <v>65</v>
      </c>
      <c r="AC264" s="4" t="s">
        <v>2811</v>
      </c>
      <c r="AD264" s="4" t="s">
        <v>37</v>
      </c>
      <c r="AE264" s="4" t="s">
        <v>146</v>
      </c>
      <c r="AF264">
        <v>2</v>
      </c>
      <c r="AG264">
        <v>70</v>
      </c>
      <c r="AH264" s="4" t="s">
        <v>68</v>
      </c>
      <c r="AI264" s="4" t="s">
        <v>2812</v>
      </c>
      <c r="AK264" s="4" t="s">
        <v>2813</v>
      </c>
      <c r="AL264">
        <v>1</v>
      </c>
      <c r="AM264">
        <v>0</v>
      </c>
      <c r="AN264">
        <v>1</v>
      </c>
      <c r="AO264" s="4" t="s">
        <v>624</v>
      </c>
      <c r="AP264" s="4" t="s">
        <v>2803</v>
      </c>
      <c r="AQ264" s="4" t="s">
        <v>73</v>
      </c>
      <c r="AR264" t="b">
        <v>0</v>
      </c>
      <c r="AW264" s="4" t="s">
        <v>2814</v>
      </c>
      <c r="AX264" s="4" t="s">
        <v>390</v>
      </c>
      <c r="AY264" s="4" t="s">
        <v>2815</v>
      </c>
    </row>
    <row r="265" spans="1:51" ht="32.1" hidden="1" customHeight="1" x14ac:dyDescent="0.25">
      <c r="A265" s="6">
        <v>264</v>
      </c>
      <c r="B265" s="3">
        <v>45049.895868055559</v>
      </c>
      <c r="C265" s="4" t="s">
        <v>139</v>
      </c>
      <c r="D265" s="4" t="s">
        <v>2816</v>
      </c>
      <c r="E265" s="3">
        <v>44983.491724537038</v>
      </c>
      <c r="F265" s="4" t="s">
        <v>139</v>
      </c>
      <c r="G265" s="4" t="s">
        <v>2793</v>
      </c>
      <c r="H265" s="4" t="s">
        <v>2794</v>
      </c>
      <c r="J265" s="4" t="s">
        <v>2796</v>
      </c>
      <c r="K265" s="4" t="s">
        <v>57</v>
      </c>
      <c r="L265" s="4" t="s">
        <v>58</v>
      </c>
      <c r="M265" s="4" t="s">
        <v>59</v>
      </c>
      <c r="N265" s="4" t="s">
        <v>60</v>
      </c>
      <c r="O265" s="4" t="s">
        <v>2797</v>
      </c>
      <c r="P265" s="4" t="s">
        <v>14</v>
      </c>
      <c r="Q265" s="4" t="s">
        <v>2817</v>
      </c>
      <c r="R265" s="4" t="s">
        <v>258</v>
      </c>
      <c r="S265">
        <v>1</v>
      </c>
      <c r="T265">
        <v>1</v>
      </c>
      <c r="U265">
        <v>1</v>
      </c>
      <c r="V265" s="4" t="s">
        <v>2818</v>
      </c>
      <c r="W265" s="4" t="s">
        <v>65</v>
      </c>
      <c r="X265" s="4" t="s">
        <v>193</v>
      </c>
      <c r="Z265" s="4" t="s">
        <v>65</v>
      </c>
      <c r="AC265" s="4" t="s">
        <v>2819</v>
      </c>
      <c r="AD265" s="4" t="s">
        <v>37</v>
      </c>
      <c r="AE265" s="4" t="s">
        <v>146</v>
      </c>
      <c r="AF265">
        <v>1</v>
      </c>
      <c r="AG265">
        <v>40</v>
      </c>
      <c r="AH265" s="4" t="s">
        <v>68</v>
      </c>
      <c r="AI265" s="4" t="s">
        <v>2820</v>
      </c>
      <c r="AK265" s="4" t="s">
        <v>2802</v>
      </c>
      <c r="AL265">
        <v>1</v>
      </c>
      <c r="AM265">
        <v>0</v>
      </c>
      <c r="AN265">
        <v>0</v>
      </c>
      <c r="AO265" s="4" t="s">
        <v>37</v>
      </c>
      <c r="AP265" s="4" t="s">
        <v>2803</v>
      </c>
      <c r="AQ265" s="4" t="s">
        <v>73</v>
      </c>
      <c r="AR265" t="b">
        <v>0</v>
      </c>
      <c r="AW265" s="4" t="s">
        <v>2821</v>
      </c>
      <c r="AX265" s="4" t="s">
        <v>390</v>
      </c>
      <c r="AY265" s="4" t="s">
        <v>2822</v>
      </c>
    </row>
    <row r="266" spans="1:51" ht="32.1" hidden="1" customHeight="1" x14ac:dyDescent="0.25">
      <c r="A266" s="6">
        <v>265</v>
      </c>
      <c r="B266" s="3">
        <v>45049.895868055559</v>
      </c>
      <c r="C266" s="4" t="s">
        <v>228</v>
      </c>
      <c r="D266" s="4" t="s">
        <v>2823</v>
      </c>
      <c r="E266" s="3">
        <v>44983.45516203704</v>
      </c>
      <c r="F266" s="4" t="s">
        <v>228</v>
      </c>
      <c r="G266" s="4" t="s">
        <v>2824</v>
      </c>
      <c r="H266" s="4" t="s">
        <v>2825</v>
      </c>
      <c r="I266" s="4" t="s">
        <v>2826</v>
      </c>
      <c r="J266" s="4" t="s">
        <v>2796</v>
      </c>
      <c r="K266" s="4" t="s">
        <v>57</v>
      </c>
      <c r="L266" s="4" t="s">
        <v>58</v>
      </c>
      <c r="M266" s="4" t="s">
        <v>59</v>
      </c>
      <c r="N266" s="4" t="s">
        <v>60</v>
      </c>
      <c r="O266" s="4" t="s">
        <v>2797</v>
      </c>
      <c r="P266" s="4" t="s">
        <v>14</v>
      </c>
      <c r="Q266" s="4" t="s">
        <v>2798</v>
      </c>
      <c r="R266" s="4" t="s">
        <v>284</v>
      </c>
      <c r="S266">
        <v>3</v>
      </c>
      <c r="T266">
        <v>3</v>
      </c>
      <c r="U266">
        <v>1</v>
      </c>
      <c r="V266" s="4" t="s">
        <v>2827</v>
      </c>
      <c r="W266" s="4" t="s">
        <v>65</v>
      </c>
      <c r="X266" s="4" t="s">
        <v>193</v>
      </c>
      <c r="Z266" s="4" t="s">
        <v>65</v>
      </c>
      <c r="AC266" s="4" t="s">
        <v>2828</v>
      </c>
      <c r="AD266" s="4" t="s">
        <v>176</v>
      </c>
      <c r="AE266" s="4" t="s">
        <v>86</v>
      </c>
      <c r="AF266">
        <v>1</v>
      </c>
      <c r="AG266">
        <v>300</v>
      </c>
      <c r="AH266" s="4" t="s">
        <v>68</v>
      </c>
      <c r="AK266" s="4" t="s">
        <v>2829</v>
      </c>
      <c r="AL266">
        <v>1</v>
      </c>
      <c r="AM266">
        <v>1</v>
      </c>
      <c r="AN266">
        <v>0</v>
      </c>
      <c r="AO266" s="4" t="s">
        <v>2830</v>
      </c>
      <c r="AP266" s="4" t="s">
        <v>2803</v>
      </c>
      <c r="AQ266" s="4" t="s">
        <v>939</v>
      </c>
      <c r="AR266" t="b">
        <v>0</v>
      </c>
      <c r="AW266" s="4" t="s">
        <v>2831</v>
      </c>
      <c r="AY266" s="4" t="s">
        <v>2832</v>
      </c>
    </row>
    <row r="267" spans="1:51" ht="32.1" hidden="1" customHeight="1" x14ac:dyDescent="0.25">
      <c r="A267" s="6">
        <v>266</v>
      </c>
      <c r="B267" s="3">
        <v>45049.895868055559</v>
      </c>
      <c r="C267" s="4" t="s">
        <v>228</v>
      </c>
      <c r="D267" s="4" t="s">
        <v>2833</v>
      </c>
      <c r="E267" s="3">
        <v>44983.493391203701</v>
      </c>
      <c r="F267" s="4" t="s">
        <v>228</v>
      </c>
      <c r="G267" s="4" t="s">
        <v>2834</v>
      </c>
      <c r="H267" s="4" t="s">
        <v>2835</v>
      </c>
      <c r="J267" s="4" t="s">
        <v>2796</v>
      </c>
      <c r="K267" s="4" t="s">
        <v>57</v>
      </c>
      <c r="L267" s="4" t="s">
        <v>58</v>
      </c>
      <c r="M267" s="4" t="s">
        <v>59</v>
      </c>
      <c r="N267" s="4" t="s">
        <v>60</v>
      </c>
      <c r="O267" s="4" t="s">
        <v>2797</v>
      </c>
      <c r="P267" s="4" t="s">
        <v>14</v>
      </c>
      <c r="Q267" s="4" t="s">
        <v>2809</v>
      </c>
      <c r="R267" s="4" t="s">
        <v>2394</v>
      </c>
      <c r="S267">
        <v>1</v>
      </c>
      <c r="T267">
        <v>1</v>
      </c>
      <c r="U267">
        <v>1</v>
      </c>
      <c r="V267" s="4" t="s">
        <v>2836</v>
      </c>
      <c r="W267" s="4" t="s">
        <v>65</v>
      </c>
      <c r="X267" s="4" t="s">
        <v>193</v>
      </c>
      <c r="Z267" s="4" t="s">
        <v>65</v>
      </c>
      <c r="AC267" s="4" t="s">
        <v>2837</v>
      </c>
      <c r="AD267" s="4" t="s">
        <v>37</v>
      </c>
      <c r="AE267" s="4" t="s">
        <v>146</v>
      </c>
      <c r="AF267">
        <v>2</v>
      </c>
      <c r="AG267">
        <v>60</v>
      </c>
      <c r="AH267" s="4" t="s">
        <v>68</v>
      </c>
      <c r="AI267" s="4" t="s">
        <v>2801</v>
      </c>
      <c r="AK267" s="4" t="s">
        <v>2838</v>
      </c>
      <c r="AL267">
        <v>1</v>
      </c>
      <c r="AM267">
        <v>0</v>
      </c>
      <c r="AN267">
        <v>0</v>
      </c>
      <c r="AO267" s="4" t="s">
        <v>37</v>
      </c>
      <c r="AP267" s="4" t="s">
        <v>2803</v>
      </c>
      <c r="AQ267" s="4" t="s">
        <v>1166</v>
      </c>
      <c r="AR267" t="b">
        <v>0</v>
      </c>
      <c r="AW267" s="4" t="s">
        <v>2839</v>
      </c>
      <c r="AX267" s="4" t="s">
        <v>390</v>
      </c>
      <c r="AY267" s="4" t="s">
        <v>2840</v>
      </c>
    </row>
    <row r="268" spans="1:51" ht="32.1" hidden="1" customHeight="1" x14ac:dyDescent="0.25">
      <c r="A268" s="6">
        <v>267</v>
      </c>
      <c r="B268" s="3">
        <v>45049.895868055559</v>
      </c>
      <c r="C268" s="4" t="s">
        <v>96</v>
      </c>
      <c r="D268" s="4" t="s">
        <v>2841</v>
      </c>
      <c r="E268" s="3">
        <v>44983.430625000001</v>
      </c>
      <c r="F268" s="4" t="s">
        <v>96</v>
      </c>
      <c r="G268" s="4" t="s">
        <v>2842</v>
      </c>
      <c r="H268" s="4" t="s">
        <v>2843</v>
      </c>
      <c r="I268" s="4" t="s">
        <v>2844</v>
      </c>
      <c r="J268" s="4" t="s">
        <v>2796</v>
      </c>
      <c r="K268" s="4" t="s">
        <v>57</v>
      </c>
      <c r="L268" s="4" t="s">
        <v>58</v>
      </c>
      <c r="M268" s="4" t="s">
        <v>59</v>
      </c>
      <c r="N268" s="4" t="s">
        <v>60</v>
      </c>
      <c r="O268" s="4" t="s">
        <v>2797</v>
      </c>
      <c r="P268" s="4" t="s">
        <v>14</v>
      </c>
      <c r="Q268" s="4" t="s">
        <v>2798</v>
      </c>
      <c r="R268" s="4" t="s">
        <v>63</v>
      </c>
      <c r="S268">
        <v>3</v>
      </c>
      <c r="T268">
        <v>3</v>
      </c>
      <c r="U268">
        <v>1</v>
      </c>
      <c r="V268" s="4" t="s">
        <v>2845</v>
      </c>
      <c r="W268" s="4" t="s">
        <v>65</v>
      </c>
      <c r="X268" s="4" t="s">
        <v>193</v>
      </c>
      <c r="Z268" s="4" t="s">
        <v>65</v>
      </c>
      <c r="AC268" s="4" t="s">
        <v>2846</v>
      </c>
      <c r="AD268" s="4" t="s">
        <v>39</v>
      </c>
      <c r="AE268" s="4" t="s">
        <v>146</v>
      </c>
      <c r="AF268">
        <v>1</v>
      </c>
      <c r="AG268">
        <v>70</v>
      </c>
      <c r="AH268" s="4" t="s">
        <v>68</v>
      </c>
      <c r="AI268" s="4" t="s">
        <v>2847</v>
      </c>
      <c r="AK268" s="4" t="s">
        <v>2848</v>
      </c>
      <c r="AL268">
        <v>1</v>
      </c>
      <c r="AM268">
        <v>2</v>
      </c>
      <c r="AN268">
        <v>0</v>
      </c>
      <c r="AO268" s="4" t="s">
        <v>71</v>
      </c>
      <c r="AP268" s="4" t="s">
        <v>2803</v>
      </c>
      <c r="AQ268" s="4" t="s">
        <v>470</v>
      </c>
      <c r="AR268" t="b">
        <v>0</v>
      </c>
      <c r="AW268" s="4" t="s">
        <v>2849</v>
      </c>
      <c r="AY268" s="4" t="s">
        <v>2850</v>
      </c>
    </row>
    <row r="269" spans="1:51" ht="32.1" hidden="1" customHeight="1" x14ac:dyDescent="0.25">
      <c r="A269" s="6">
        <v>268</v>
      </c>
      <c r="B269" s="3">
        <v>45049.895868055559</v>
      </c>
      <c r="C269" s="4" t="s">
        <v>360</v>
      </c>
      <c r="D269" s="4" t="s">
        <v>2851</v>
      </c>
      <c r="E269" s="3">
        <v>44983.466469907406</v>
      </c>
      <c r="F269" s="4" t="s">
        <v>53</v>
      </c>
      <c r="H269" s="4" t="s">
        <v>54</v>
      </c>
      <c r="I269" s="4" t="s">
        <v>2852</v>
      </c>
      <c r="J269" s="4" t="s">
        <v>2796</v>
      </c>
      <c r="K269" s="4" t="s">
        <v>57</v>
      </c>
      <c r="L269" s="4" t="s">
        <v>58</v>
      </c>
      <c r="M269" s="4" t="s">
        <v>59</v>
      </c>
      <c r="N269" s="4" t="s">
        <v>60</v>
      </c>
      <c r="O269" s="4" t="s">
        <v>2797</v>
      </c>
      <c r="P269" s="4" t="s">
        <v>14</v>
      </c>
      <c r="Q269" s="4" t="s">
        <v>2798</v>
      </c>
      <c r="R269" s="4" t="s">
        <v>173</v>
      </c>
      <c r="S269">
        <v>1</v>
      </c>
      <c r="T269">
        <v>1</v>
      </c>
      <c r="U269">
        <v>1</v>
      </c>
      <c r="V269" s="4" t="s">
        <v>2853</v>
      </c>
      <c r="W269" s="4" t="s">
        <v>65</v>
      </c>
      <c r="X269" s="4" t="s">
        <v>193</v>
      </c>
      <c r="Z269" s="4" t="s">
        <v>65</v>
      </c>
      <c r="AC269" s="4" t="s">
        <v>2854</v>
      </c>
      <c r="AD269" s="4" t="s">
        <v>37</v>
      </c>
      <c r="AE269" s="4" t="s">
        <v>146</v>
      </c>
      <c r="AF269">
        <v>1</v>
      </c>
      <c r="AG269">
        <v>80</v>
      </c>
      <c r="AH269" s="4" t="s">
        <v>68</v>
      </c>
      <c r="AI269" s="4" t="s">
        <v>2855</v>
      </c>
      <c r="AK269" s="4" t="s">
        <v>54</v>
      </c>
      <c r="AL269">
        <v>1</v>
      </c>
      <c r="AM269">
        <v>0</v>
      </c>
      <c r="AN269">
        <v>0</v>
      </c>
      <c r="AO269" s="4" t="s">
        <v>37</v>
      </c>
      <c r="AP269" s="4" t="s">
        <v>2803</v>
      </c>
      <c r="AQ269" s="4" t="s">
        <v>73</v>
      </c>
      <c r="AR269" t="b">
        <v>0</v>
      </c>
      <c r="AW269" s="4" t="s">
        <v>2856</v>
      </c>
      <c r="AX269" s="4" t="s">
        <v>390</v>
      </c>
      <c r="AY269" s="4" t="s">
        <v>2857</v>
      </c>
    </row>
    <row r="270" spans="1:51" ht="32.1" hidden="1" customHeight="1" x14ac:dyDescent="0.25">
      <c r="A270" s="6">
        <v>269</v>
      </c>
      <c r="B270" s="3">
        <v>45049.895868055559</v>
      </c>
      <c r="C270" s="4" t="s">
        <v>228</v>
      </c>
      <c r="D270" s="4" t="s">
        <v>2858</v>
      </c>
      <c r="E270" s="3">
        <v>44983.429375</v>
      </c>
      <c r="F270" s="4" t="s">
        <v>228</v>
      </c>
      <c r="G270" s="4" t="s">
        <v>2859</v>
      </c>
      <c r="H270" s="4" t="s">
        <v>2860</v>
      </c>
      <c r="I270" s="4" t="s">
        <v>2861</v>
      </c>
      <c r="J270" s="4" t="s">
        <v>2796</v>
      </c>
      <c r="K270" s="4" t="s">
        <v>57</v>
      </c>
      <c r="L270" s="4" t="s">
        <v>58</v>
      </c>
      <c r="M270" s="4" t="s">
        <v>59</v>
      </c>
      <c r="N270" s="4" t="s">
        <v>60</v>
      </c>
      <c r="O270" s="4" t="s">
        <v>2797</v>
      </c>
      <c r="P270" s="4" t="s">
        <v>14</v>
      </c>
      <c r="Q270" s="4" t="s">
        <v>2798</v>
      </c>
      <c r="R270" s="4" t="s">
        <v>114</v>
      </c>
      <c r="S270">
        <v>3</v>
      </c>
      <c r="T270">
        <v>3</v>
      </c>
      <c r="U270">
        <v>1</v>
      </c>
      <c r="V270" s="4" t="s">
        <v>2862</v>
      </c>
      <c r="W270" s="4" t="s">
        <v>65</v>
      </c>
      <c r="X270" s="4" t="s">
        <v>193</v>
      </c>
      <c r="Z270" s="4" t="s">
        <v>65</v>
      </c>
      <c r="AC270" s="4" t="s">
        <v>2863</v>
      </c>
      <c r="AD270" s="4" t="s">
        <v>37</v>
      </c>
      <c r="AE270" s="4" t="s">
        <v>146</v>
      </c>
      <c r="AF270">
        <v>2</v>
      </c>
      <c r="AG270">
        <v>200</v>
      </c>
      <c r="AH270" s="4" t="s">
        <v>68</v>
      </c>
      <c r="AI270" s="4" t="s">
        <v>2847</v>
      </c>
      <c r="AK270" s="4" t="s">
        <v>2864</v>
      </c>
      <c r="AL270">
        <v>1</v>
      </c>
      <c r="AM270">
        <v>2</v>
      </c>
      <c r="AN270">
        <v>0</v>
      </c>
      <c r="AO270" s="4" t="s">
        <v>71</v>
      </c>
      <c r="AP270" s="4" t="s">
        <v>2803</v>
      </c>
      <c r="AQ270" s="4" t="s">
        <v>1166</v>
      </c>
      <c r="AR270" t="b">
        <v>0</v>
      </c>
      <c r="AW270" s="4" t="s">
        <v>2865</v>
      </c>
      <c r="AY270" s="4" t="s">
        <v>2866</v>
      </c>
    </row>
    <row r="271" spans="1:51" ht="32.1" hidden="1" customHeight="1" x14ac:dyDescent="0.25">
      <c r="A271" s="6">
        <v>270</v>
      </c>
      <c r="B271" s="3">
        <v>45049.895844907405</v>
      </c>
      <c r="C271" s="4" t="s">
        <v>292</v>
      </c>
      <c r="D271" s="4" t="s">
        <v>2867</v>
      </c>
      <c r="E271" s="3">
        <v>44978.440601851849</v>
      </c>
      <c r="F271" s="4" t="s">
        <v>169</v>
      </c>
      <c r="G271" s="4" t="s">
        <v>2868</v>
      </c>
      <c r="H271" s="4" t="s">
        <v>2869</v>
      </c>
      <c r="J271" s="4" t="s">
        <v>2763</v>
      </c>
      <c r="K271" s="4" t="s">
        <v>57</v>
      </c>
      <c r="L271" s="4" t="s">
        <v>58</v>
      </c>
      <c r="M271" s="4" t="s">
        <v>59</v>
      </c>
      <c r="N271" s="4" t="s">
        <v>60</v>
      </c>
      <c r="O271" s="4" t="s">
        <v>2764</v>
      </c>
      <c r="P271" s="4" t="s">
        <v>14</v>
      </c>
      <c r="Q271" s="4" t="s">
        <v>2870</v>
      </c>
      <c r="R271" s="4" t="s">
        <v>631</v>
      </c>
      <c r="S271">
        <v>2</v>
      </c>
      <c r="T271">
        <v>2</v>
      </c>
      <c r="U271">
        <v>1</v>
      </c>
      <c r="V271" s="4" t="s">
        <v>2871</v>
      </c>
      <c r="W271" s="4" t="s">
        <v>65</v>
      </c>
      <c r="X271" s="4" t="s">
        <v>193</v>
      </c>
      <c r="Z271" s="4" t="s">
        <v>65</v>
      </c>
      <c r="AC271" s="4" t="s">
        <v>2872</v>
      </c>
      <c r="AD271" s="4" t="s">
        <v>37</v>
      </c>
      <c r="AE271" s="4" t="s">
        <v>146</v>
      </c>
      <c r="AF271">
        <v>2</v>
      </c>
      <c r="AG271">
        <v>100</v>
      </c>
      <c r="AH271" s="4" t="s">
        <v>68</v>
      </c>
      <c r="AK271" s="4" t="s">
        <v>2873</v>
      </c>
      <c r="AL271">
        <v>1</v>
      </c>
      <c r="AM271">
        <v>0</v>
      </c>
      <c r="AN271">
        <v>0</v>
      </c>
      <c r="AO271" s="4" t="s">
        <v>970</v>
      </c>
      <c r="AP271" s="4" t="s">
        <v>2874</v>
      </c>
      <c r="AQ271" s="4" t="s">
        <v>73</v>
      </c>
      <c r="AR271" t="b">
        <v>0</v>
      </c>
      <c r="AW271" s="4" t="s">
        <v>2875</v>
      </c>
      <c r="AY271" s="4" t="s">
        <v>2876</v>
      </c>
    </row>
    <row r="272" spans="1:51" ht="32.1" hidden="1" customHeight="1" x14ac:dyDescent="0.25">
      <c r="A272" s="6">
        <v>271</v>
      </c>
      <c r="B272" s="3">
        <v>45049.895844907405</v>
      </c>
      <c r="C272" s="4" t="s">
        <v>1115</v>
      </c>
      <c r="D272" s="4" t="s">
        <v>2877</v>
      </c>
      <c r="E272" s="3">
        <v>44978.444594907407</v>
      </c>
      <c r="F272" s="4" t="s">
        <v>228</v>
      </c>
      <c r="G272" s="4" t="s">
        <v>2878</v>
      </c>
      <c r="H272" s="4" t="s">
        <v>2879</v>
      </c>
      <c r="I272" s="4" t="s">
        <v>2880</v>
      </c>
      <c r="J272" s="4" t="s">
        <v>2763</v>
      </c>
      <c r="K272" s="4" t="s">
        <v>57</v>
      </c>
      <c r="L272" s="4" t="s">
        <v>58</v>
      </c>
      <c r="M272" s="4" t="s">
        <v>59</v>
      </c>
      <c r="N272" s="4" t="s">
        <v>60</v>
      </c>
      <c r="O272" s="4" t="s">
        <v>2764</v>
      </c>
      <c r="P272" s="4" t="s">
        <v>14</v>
      </c>
      <c r="Q272" s="4" t="s">
        <v>2785</v>
      </c>
      <c r="R272" s="4" t="s">
        <v>284</v>
      </c>
      <c r="S272">
        <v>1</v>
      </c>
      <c r="T272">
        <v>1</v>
      </c>
      <c r="U272">
        <v>1</v>
      </c>
      <c r="V272" s="4" t="s">
        <v>2881</v>
      </c>
      <c r="W272" s="4" t="s">
        <v>65</v>
      </c>
      <c r="X272" s="4" t="s">
        <v>193</v>
      </c>
      <c r="Z272" s="4" t="s">
        <v>65</v>
      </c>
      <c r="AC272" s="4" t="s">
        <v>2882</v>
      </c>
      <c r="AD272" s="4" t="s">
        <v>37</v>
      </c>
      <c r="AE272" s="4" t="s">
        <v>146</v>
      </c>
      <c r="AF272">
        <v>1</v>
      </c>
      <c r="AG272">
        <v>90</v>
      </c>
      <c r="AH272" s="4" t="s">
        <v>68</v>
      </c>
      <c r="AK272" s="4" t="s">
        <v>2883</v>
      </c>
      <c r="AL272">
        <v>1</v>
      </c>
      <c r="AM272">
        <v>0</v>
      </c>
      <c r="AN272">
        <v>0</v>
      </c>
      <c r="AO272" s="4" t="s">
        <v>37</v>
      </c>
      <c r="AP272" s="4" t="s">
        <v>2874</v>
      </c>
      <c r="AQ272" s="4" t="s">
        <v>73</v>
      </c>
      <c r="AR272" t="b">
        <v>0</v>
      </c>
      <c r="AW272" s="4" t="s">
        <v>2884</v>
      </c>
      <c r="AY272" s="4" t="s">
        <v>2885</v>
      </c>
    </row>
    <row r="273" spans="1:51" ht="32.1" hidden="1" customHeight="1" x14ac:dyDescent="0.25">
      <c r="A273" s="6">
        <v>272</v>
      </c>
      <c r="B273" s="3">
        <v>45049.895844907405</v>
      </c>
      <c r="C273" s="4" t="s">
        <v>139</v>
      </c>
      <c r="D273" s="4" t="s">
        <v>2886</v>
      </c>
      <c r="E273" s="3">
        <v>44978.438611111109</v>
      </c>
      <c r="F273" s="4" t="s">
        <v>139</v>
      </c>
      <c r="G273" s="4" t="s">
        <v>2887</v>
      </c>
      <c r="H273" s="4" t="s">
        <v>2888</v>
      </c>
      <c r="I273" s="4" t="s">
        <v>2889</v>
      </c>
      <c r="J273" s="4" t="s">
        <v>2763</v>
      </c>
      <c r="K273" s="4" t="s">
        <v>57</v>
      </c>
      <c r="L273" s="4" t="s">
        <v>58</v>
      </c>
      <c r="M273" s="4" t="s">
        <v>59</v>
      </c>
      <c r="N273" s="4" t="s">
        <v>60</v>
      </c>
      <c r="O273" s="4" t="s">
        <v>2764</v>
      </c>
      <c r="P273" s="4" t="s">
        <v>14</v>
      </c>
      <c r="Q273" s="4" t="s">
        <v>2785</v>
      </c>
      <c r="R273" s="4" t="s">
        <v>408</v>
      </c>
      <c r="S273">
        <v>3</v>
      </c>
      <c r="T273">
        <v>3</v>
      </c>
      <c r="U273">
        <v>1</v>
      </c>
      <c r="V273" s="4" t="s">
        <v>2890</v>
      </c>
      <c r="W273" s="4" t="s">
        <v>65</v>
      </c>
      <c r="X273" s="4" t="s">
        <v>193</v>
      </c>
      <c r="Z273" s="4" t="s">
        <v>65</v>
      </c>
      <c r="AC273" s="4" t="s">
        <v>2891</v>
      </c>
      <c r="AD273" s="4" t="s">
        <v>37</v>
      </c>
      <c r="AE273" s="4" t="s">
        <v>146</v>
      </c>
      <c r="AF273">
        <v>2</v>
      </c>
      <c r="AG273">
        <v>120</v>
      </c>
      <c r="AH273" s="4" t="s">
        <v>68</v>
      </c>
      <c r="AI273" s="4" t="s">
        <v>2892</v>
      </c>
      <c r="AK273" s="4" t="s">
        <v>2893</v>
      </c>
      <c r="AL273">
        <v>1</v>
      </c>
      <c r="AM273">
        <v>2</v>
      </c>
      <c r="AN273">
        <v>0</v>
      </c>
      <c r="AO273" s="4" t="s">
        <v>71</v>
      </c>
      <c r="AP273" s="4" t="s">
        <v>2894</v>
      </c>
      <c r="AQ273" s="4" t="s">
        <v>134</v>
      </c>
      <c r="AR273" t="b">
        <v>0</v>
      </c>
      <c r="AW273" s="4" t="s">
        <v>2895</v>
      </c>
      <c r="AY273" s="4" t="s">
        <v>2896</v>
      </c>
    </row>
    <row r="274" spans="1:51" ht="32.1" hidden="1" customHeight="1" x14ac:dyDescent="0.25">
      <c r="A274" s="6">
        <v>273</v>
      </c>
      <c r="B274" s="3">
        <v>45049.895844907405</v>
      </c>
      <c r="C274" s="4" t="s">
        <v>139</v>
      </c>
      <c r="D274" s="4" t="s">
        <v>2897</v>
      </c>
      <c r="E274" s="3">
        <v>44978.503680555557</v>
      </c>
      <c r="F274" s="4" t="s">
        <v>139</v>
      </c>
      <c r="G274" s="4" t="s">
        <v>2898</v>
      </c>
      <c r="H274" s="4" t="s">
        <v>2899</v>
      </c>
      <c r="I274" s="4" t="s">
        <v>2900</v>
      </c>
      <c r="J274" s="4" t="s">
        <v>2763</v>
      </c>
      <c r="K274" s="4" t="s">
        <v>57</v>
      </c>
      <c r="L274" s="4" t="s">
        <v>58</v>
      </c>
      <c r="M274" s="4" t="s">
        <v>59</v>
      </c>
      <c r="N274" s="4" t="s">
        <v>60</v>
      </c>
      <c r="O274" s="4" t="s">
        <v>2764</v>
      </c>
      <c r="P274" s="4" t="s">
        <v>14</v>
      </c>
      <c r="Q274" s="4" t="s">
        <v>2785</v>
      </c>
      <c r="R274" s="4" t="s">
        <v>128</v>
      </c>
      <c r="S274">
        <v>3</v>
      </c>
      <c r="T274">
        <v>3</v>
      </c>
      <c r="U274">
        <v>1</v>
      </c>
      <c r="V274" s="4" t="s">
        <v>2901</v>
      </c>
      <c r="W274" s="4" t="s">
        <v>65</v>
      </c>
      <c r="X274" s="4" t="s">
        <v>193</v>
      </c>
      <c r="Z274" s="4" t="s">
        <v>65</v>
      </c>
      <c r="AC274" s="4" t="s">
        <v>2902</v>
      </c>
      <c r="AD274" s="4" t="s">
        <v>37</v>
      </c>
      <c r="AE274" s="4" t="s">
        <v>146</v>
      </c>
      <c r="AF274">
        <v>2</v>
      </c>
      <c r="AG274">
        <v>150</v>
      </c>
      <c r="AH274" s="4" t="s">
        <v>68</v>
      </c>
      <c r="AI274" s="4" t="s">
        <v>2903</v>
      </c>
      <c r="AK274" s="4" t="s">
        <v>2904</v>
      </c>
      <c r="AL274">
        <v>1</v>
      </c>
      <c r="AM274">
        <v>2</v>
      </c>
      <c r="AN274">
        <v>0</v>
      </c>
      <c r="AO274" s="4" t="s">
        <v>71</v>
      </c>
      <c r="AP274" s="4" t="s">
        <v>2905</v>
      </c>
      <c r="AQ274" s="4" t="s">
        <v>73</v>
      </c>
      <c r="AR274" t="b">
        <v>0</v>
      </c>
      <c r="AW274" s="4" t="s">
        <v>2906</v>
      </c>
      <c r="AY274" s="4" t="s">
        <v>2907</v>
      </c>
    </row>
    <row r="275" spans="1:51" ht="32.1" hidden="1" customHeight="1" x14ac:dyDescent="0.25">
      <c r="A275" s="6">
        <v>274</v>
      </c>
      <c r="B275" s="3">
        <v>45049.895844907405</v>
      </c>
      <c r="C275" s="4" t="s">
        <v>930</v>
      </c>
      <c r="D275" s="4" t="s">
        <v>2908</v>
      </c>
      <c r="E275" s="3">
        <v>44978.446782407409</v>
      </c>
      <c r="F275" s="4" t="s">
        <v>596</v>
      </c>
      <c r="G275" s="4" t="s">
        <v>2878</v>
      </c>
      <c r="H275" s="4" t="s">
        <v>2879</v>
      </c>
      <c r="J275" s="4" t="s">
        <v>2763</v>
      </c>
      <c r="K275" s="4" t="s">
        <v>57</v>
      </c>
      <c r="L275" s="4" t="s">
        <v>58</v>
      </c>
      <c r="M275" s="4" t="s">
        <v>59</v>
      </c>
      <c r="N275" s="4" t="s">
        <v>60</v>
      </c>
      <c r="O275" s="4" t="s">
        <v>2764</v>
      </c>
      <c r="P275" s="4" t="s">
        <v>14</v>
      </c>
      <c r="Q275" s="4" t="s">
        <v>2775</v>
      </c>
      <c r="R275" s="4" t="s">
        <v>2909</v>
      </c>
      <c r="S275">
        <v>1</v>
      </c>
      <c r="T275">
        <v>1</v>
      </c>
      <c r="U275">
        <v>1</v>
      </c>
      <c r="V275" s="4" t="s">
        <v>2910</v>
      </c>
      <c r="W275" s="4" t="s">
        <v>65</v>
      </c>
      <c r="X275" s="4" t="s">
        <v>193</v>
      </c>
      <c r="Z275" s="4" t="s">
        <v>65</v>
      </c>
      <c r="AC275" s="4" t="s">
        <v>2911</v>
      </c>
      <c r="AD275" s="4" t="s">
        <v>37</v>
      </c>
      <c r="AE275" s="4" t="s">
        <v>503</v>
      </c>
      <c r="AF275">
        <v>1</v>
      </c>
      <c r="AG275">
        <v>65</v>
      </c>
      <c r="AH275" s="4" t="s">
        <v>68</v>
      </c>
      <c r="AK275" s="4" t="s">
        <v>2883</v>
      </c>
      <c r="AL275">
        <v>1</v>
      </c>
      <c r="AM275">
        <v>0</v>
      </c>
      <c r="AN275">
        <v>0</v>
      </c>
      <c r="AO275" s="4" t="s">
        <v>37</v>
      </c>
      <c r="AP275" s="4" t="s">
        <v>2874</v>
      </c>
      <c r="AQ275" s="4" t="s">
        <v>73</v>
      </c>
      <c r="AR275" t="b">
        <v>0</v>
      </c>
      <c r="AW275" s="4" t="s">
        <v>2912</v>
      </c>
      <c r="AY275" s="4" t="s">
        <v>2913</v>
      </c>
    </row>
    <row r="276" spans="1:51" ht="32.1" hidden="1" customHeight="1" x14ac:dyDescent="0.25">
      <c r="A276" s="6">
        <v>275</v>
      </c>
      <c r="B276" s="3">
        <v>45049.895844907405</v>
      </c>
      <c r="C276" s="4" t="s">
        <v>266</v>
      </c>
      <c r="D276" s="4" t="s">
        <v>2914</v>
      </c>
      <c r="E276" s="3">
        <v>44978.456354166665</v>
      </c>
      <c r="F276" s="4" t="s">
        <v>53</v>
      </c>
      <c r="G276" s="4" t="s">
        <v>2915</v>
      </c>
      <c r="H276" s="4" t="s">
        <v>2916</v>
      </c>
      <c r="I276" s="4" t="s">
        <v>2917</v>
      </c>
      <c r="J276" s="4" t="s">
        <v>2763</v>
      </c>
      <c r="K276" s="4" t="s">
        <v>57</v>
      </c>
      <c r="L276" s="4" t="s">
        <v>58</v>
      </c>
      <c r="M276" s="4" t="s">
        <v>59</v>
      </c>
      <c r="N276" s="4" t="s">
        <v>60</v>
      </c>
      <c r="O276" s="4" t="s">
        <v>2764</v>
      </c>
      <c r="P276" s="4" t="s">
        <v>14</v>
      </c>
      <c r="Q276" s="4" t="s">
        <v>2785</v>
      </c>
      <c r="R276" s="4" t="s">
        <v>100</v>
      </c>
      <c r="S276">
        <v>1</v>
      </c>
      <c r="T276">
        <v>1</v>
      </c>
      <c r="U276">
        <v>1</v>
      </c>
      <c r="V276" s="4" t="s">
        <v>2918</v>
      </c>
      <c r="W276" s="4" t="s">
        <v>65</v>
      </c>
      <c r="X276" s="4" t="s">
        <v>193</v>
      </c>
      <c r="Z276" s="4" t="s">
        <v>65</v>
      </c>
      <c r="AC276" s="4" t="s">
        <v>2919</v>
      </c>
      <c r="AD276" s="4" t="s">
        <v>37</v>
      </c>
      <c r="AE276" s="4" t="s">
        <v>146</v>
      </c>
      <c r="AF276">
        <v>2</v>
      </c>
      <c r="AG276">
        <v>95</v>
      </c>
      <c r="AH276" s="4" t="s">
        <v>147</v>
      </c>
      <c r="AI276" s="4" t="s">
        <v>2920</v>
      </c>
      <c r="AK276" s="4" t="s">
        <v>2921</v>
      </c>
      <c r="AL276">
        <v>1</v>
      </c>
      <c r="AM276">
        <v>0</v>
      </c>
      <c r="AN276">
        <v>0</v>
      </c>
      <c r="AO276" s="4" t="s">
        <v>37</v>
      </c>
      <c r="AP276" s="4" t="s">
        <v>2874</v>
      </c>
      <c r="AQ276" s="4" t="s">
        <v>73</v>
      </c>
      <c r="AR276" t="b">
        <v>0</v>
      </c>
      <c r="AW276" s="4" t="s">
        <v>2922</v>
      </c>
      <c r="AY276" s="4" t="s">
        <v>2923</v>
      </c>
    </row>
    <row r="277" spans="1:51" ht="32.1" hidden="1" customHeight="1" x14ac:dyDescent="0.25">
      <c r="A277" s="6">
        <v>276</v>
      </c>
      <c r="B277" s="3">
        <v>45049.895844907405</v>
      </c>
      <c r="C277" s="4" t="s">
        <v>139</v>
      </c>
      <c r="D277" s="4" t="s">
        <v>2924</v>
      </c>
      <c r="E277" s="3">
        <v>44978.511203703703</v>
      </c>
      <c r="F277" s="4" t="s">
        <v>139</v>
      </c>
      <c r="G277" s="4" t="s">
        <v>2925</v>
      </c>
      <c r="H277" s="4" t="s">
        <v>2926</v>
      </c>
      <c r="I277" s="4" t="s">
        <v>2927</v>
      </c>
      <c r="J277" s="4" t="s">
        <v>2763</v>
      </c>
      <c r="K277" s="4" t="s">
        <v>57</v>
      </c>
      <c r="L277" s="4" t="s">
        <v>58</v>
      </c>
      <c r="M277" s="4" t="s">
        <v>59</v>
      </c>
      <c r="N277" s="4" t="s">
        <v>60</v>
      </c>
      <c r="O277" s="4" t="s">
        <v>2764</v>
      </c>
      <c r="P277" s="4" t="s">
        <v>14</v>
      </c>
      <c r="Q277" s="4" t="s">
        <v>2785</v>
      </c>
      <c r="R277" s="4" t="s">
        <v>191</v>
      </c>
      <c r="S277">
        <v>3</v>
      </c>
      <c r="T277">
        <v>3</v>
      </c>
      <c r="U277">
        <v>1</v>
      </c>
      <c r="V277" s="4" t="s">
        <v>2928</v>
      </c>
      <c r="W277" s="4" t="s">
        <v>65</v>
      </c>
      <c r="X277" s="4" t="s">
        <v>193</v>
      </c>
      <c r="Z277" s="4" t="s">
        <v>65</v>
      </c>
      <c r="AC277" s="4" t="s">
        <v>2929</v>
      </c>
      <c r="AD277" s="4" t="s">
        <v>37</v>
      </c>
      <c r="AE277" s="4" t="s">
        <v>146</v>
      </c>
      <c r="AF277">
        <v>2</v>
      </c>
      <c r="AG277">
        <v>120</v>
      </c>
      <c r="AH277" s="4" t="s">
        <v>68</v>
      </c>
      <c r="AI277" s="4" t="s">
        <v>2930</v>
      </c>
      <c r="AK277" s="4" t="s">
        <v>2931</v>
      </c>
      <c r="AL277">
        <v>1</v>
      </c>
      <c r="AM277">
        <v>2</v>
      </c>
      <c r="AN277">
        <v>0</v>
      </c>
      <c r="AO277" s="4" t="s">
        <v>71</v>
      </c>
      <c r="AP277" s="4" t="s">
        <v>2905</v>
      </c>
      <c r="AQ277" s="4" t="s">
        <v>73</v>
      </c>
      <c r="AR277" t="b">
        <v>0</v>
      </c>
      <c r="AW277" s="4" t="s">
        <v>2932</v>
      </c>
      <c r="AY277" s="4" t="s">
        <v>2933</v>
      </c>
    </row>
    <row r="278" spans="1:51" ht="32.1" hidden="1" customHeight="1" x14ac:dyDescent="0.25">
      <c r="A278" s="6">
        <v>277</v>
      </c>
      <c r="B278" s="3">
        <v>45049.895844907405</v>
      </c>
      <c r="C278" s="4" t="s">
        <v>53</v>
      </c>
      <c r="D278" s="4" t="s">
        <v>2934</v>
      </c>
      <c r="E278" s="3">
        <v>44974.414861111109</v>
      </c>
      <c r="F278" s="4" t="s">
        <v>53</v>
      </c>
      <c r="G278" s="4" t="s">
        <v>2935</v>
      </c>
      <c r="H278" s="4" t="s">
        <v>2936</v>
      </c>
      <c r="J278" s="4" t="s">
        <v>2763</v>
      </c>
      <c r="K278" s="4" t="s">
        <v>57</v>
      </c>
      <c r="L278" s="4" t="s">
        <v>58</v>
      </c>
      <c r="M278" s="4" t="s">
        <v>59</v>
      </c>
      <c r="N278" s="4" t="s">
        <v>60</v>
      </c>
      <c r="O278" s="4" t="s">
        <v>2764</v>
      </c>
      <c r="P278" s="4" t="s">
        <v>14</v>
      </c>
      <c r="Q278" s="4" t="s">
        <v>2937</v>
      </c>
      <c r="R278" s="4" t="s">
        <v>900</v>
      </c>
      <c r="S278">
        <v>1</v>
      </c>
      <c r="T278">
        <v>1</v>
      </c>
      <c r="U278">
        <v>1</v>
      </c>
      <c r="V278" s="4" t="s">
        <v>2938</v>
      </c>
      <c r="W278" s="4" t="s">
        <v>65</v>
      </c>
      <c r="X278" s="4" t="s">
        <v>193</v>
      </c>
      <c r="Z278" s="4" t="s">
        <v>65</v>
      </c>
      <c r="AC278" s="4" t="s">
        <v>2939</v>
      </c>
      <c r="AD278" s="4" t="s">
        <v>37</v>
      </c>
      <c r="AF278">
        <v>1</v>
      </c>
      <c r="AG278">
        <v>40</v>
      </c>
      <c r="AH278" s="4" t="s">
        <v>68</v>
      </c>
      <c r="AK278" s="4" t="s">
        <v>2940</v>
      </c>
      <c r="AL278">
        <v>1</v>
      </c>
      <c r="AM278">
        <v>0</v>
      </c>
      <c r="AN278">
        <v>0</v>
      </c>
      <c r="AO278" s="4" t="s">
        <v>37</v>
      </c>
      <c r="AQ278" s="4" t="s">
        <v>73</v>
      </c>
      <c r="AR278" t="b">
        <v>0</v>
      </c>
      <c r="AX278" s="4" t="s">
        <v>2941</v>
      </c>
      <c r="AY278" s="4" t="s">
        <v>2942</v>
      </c>
    </row>
    <row r="279" spans="1:51" ht="32.1" hidden="1" customHeight="1" x14ac:dyDescent="0.25">
      <c r="A279" s="6">
        <v>278</v>
      </c>
      <c r="B279" s="3">
        <v>45049.895624999997</v>
      </c>
      <c r="C279" s="4" t="s">
        <v>53</v>
      </c>
      <c r="D279" s="4" t="s">
        <v>2943</v>
      </c>
      <c r="E279" s="3">
        <v>44980.612928240742</v>
      </c>
      <c r="F279" s="4" t="s">
        <v>53</v>
      </c>
      <c r="J279" s="4" t="s">
        <v>2944</v>
      </c>
      <c r="K279" s="4" t="s">
        <v>57</v>
      </c>
      <c r="L279" s="4" t="s">
        <v>58</v>
      </c>
      <c r="M279" s="4" t="s">
        <v>59</v>
      </c>
      <c r="N279" s="4" t="s">
        <v>60</v>
      </c>
      <c r="O279" s="4" t="s">
        <v>2945</v>
      </c>
      <c r="P279" s="4" t="s">
        <v>14</v>
      </c>
      <c r="Q279" s="4" t="s">
        <v>2946</v>
      </c>
      <c r="R279" s="4" t="s">
        <v>1374</v>
      </c>
      <c r="S279">
        <v>3</v>
      </c>
      <c r="T279">
        <v>3</v>
      </c>
      <c r="U279">
        <v>2</v>
      </c>
      <c r="V279" s="4" t="s">
        <v>2947</v>
      </c>
      <c r="W279" s="4" t="s">
        <v>65</v>
      </c>
      <c r="X279" s="4" t="s">
        <v>193</v>
      </c>
      <c r="Z279" s="4" t="s">
        <v>65</v>
      </c>
      <c r="AC279" s="4" t="s">
        <v>2948</v>
      </c>
      <c r="AD279" s="4" t="s">
        <v>37</v>
      </c>
      <c r="AE279" s="4" t="s">
        <v>67</v>
      </c>
      <c r="AF279">
        <v>2</v>
      </c>
      <c r="AG279">
        <v>200</v>
      </c>
      <c r="AH279" s="4" t="s">
        <v>68</v>
      </c>
      <c r="AI279" s="4" t="s">
        <v>2949</v>
      </c>
      <c r="AJ279" s="4" t="s">
        <v>2950</v>
      </c>
      <c r="AL279">
        <v>2</v>
      </c>
      <c r="AM279">
        <v>0</v>
      </c>
      <c r="AN279">
        <v>0</v>
      </c>
      <c r="AO279" s="4" t="s">
        <v>970</v>
      </c>
      <c r="AP279" s="4" t="s">
        <v>2951</v>
      </c>
      <c r="AQ279" s="4" t="s">
        <v>180</v>
      </c>
      <c r="AR279" t="b">
        <v>0</v>
      </c>
      <c r="AU279" s="4" t="s">
        <v>74</v>
      </c>
      <c r="AV279">
        <v>2</v>
      </c>
      <c r="AW279" s="4" t="s">
        <v>2952</v>
      </c>
      <c r="AX279" s="4" t="s">
        <v>2953</v>
      </c>
      <c r="AY279" s="4" t="s">
        <v>2954</v>
      </c>
    </row>
    <row r="280" spans="1:51" ht="32.1" hidden="1" customHeight="1" x14ac:dyDescent="0.25">
      <c r="A280" s="6">
        <v>279</v>
      </c>
      <c r="B280" s="3">
        <v>45049.895624999997</v>
      </c>
      <c r="C280" s="4" t="s">
        <v>304</v>
      </c>
      <c r="D280" s="4" t="s">
        <v>2955</v>
      </c>
      <c r="E280" s="3">
        <v>44980.438472222224</v>
      </c>
      <c r="F280" s="4" t="s">
        <v>169</v>
      </c>
      <c r="I280" s="4" t="s">
        <v>2956</v>
      </c>
      <c r="J280" s="4" t="s">
        <v>2944</v>
      </c>
      <c r="K280" s="4" t="s">
        <v>57</v>
      </c>
      <c r="L280" s="4" t="s">
        <v>58</v>
      </c>
      <c r="M280" s="4" t="s">
        <v>59</v>
      </c>
      <c r="N280" s="4" t="s">
        <v>60</v>
      </c>
      <c r="O280" s="4" t="s">
        <v>2945</v>
      </c>
      <c r="P280" s="4" t="s">
        <v>14</v>
      </c>
      <c r="Q280" s="4" t="s">
        <v>2957</v>
      </c>
      <c r="R280" s="4" t="s">
        <v>284</v>
      </c>
      <c r="S280">
        <v>2</v>
      </c>
      <c r="T280">
        <v>2</v>
      </c>
      <c r="U280">
        <v>2</v>
      </c>
      <c r="V280" s="4" t="s">
        <v>2958</v>
      </c>
      <c r="W280" s="4" t="s">
        <v>65</v>
      </c>
      <c r="X280" s="4" t="s">
        <v>193</v>
      </c>
      <c r="Z280" s="4" t="s">
        <v>65</v>
      </c>
      <c r="AC280" s="4" t="s">
        <v>2959</v>
      </c>
      <c r="AD280" s="4" t="s">
        <v>37</v>
      </c>
      <c r="AE280" s="4" t="s">
        <v>146</v>
      </c>
      <c r="AF280">
        <v>2</v>
      </c>
      <c r="AG280">
        <v>120</v>
      </c>
      <c r="AH280" s="4" t="s">
        <v>68</v>
      </c>
      <c r="AI280" s="4" t="s">
        <v>2960</v>
      </c>
      <c r="AJ280" s="4" t="s">
        <v>2961</v>
      </c>
      <c r="AL280">
        <v>1</v>
      </c>
      <c r="AM280">
        <v>1</v>
      </c>
      <c r="AN280">
        <v>0</v>
      </c>
      <c r="AO280" s="4" t="s">
        <v>71</v>
      </c>
      <c r="AP280" s="4" t="s">
        <v>2951</v>
      </c>
      <c r="AQ280" s="4" t="s">
        <v>73</v>
      </c>
      <c r="AR280" t="b">
        <v>0</v>
      </c>
      <c r="AU280" s="4" t="s">
        <v>74</v>
      </c>
      <c r="AV280">
        <v>1</v>
      </c>
      <c r="AW280" s="4" t="s">
        <v>2962</v>
      </c>
      <c r="AX280" s="4" t="s">
        <v>2963</v>
      </c>
      <c r="AY280" s="4" t="s">
        <v>2964</v>
      </c>
    </row>
    <row r="281" spans="1:51" ht="32.1" hidden="1" customHeight="1" x14ac:dyDescent="0.25">
      <c r="A281" s="6">
        <v>280</v>
      </c>
      <c r="B281" s="3">
        <v>45049.895613425928</v>
      </c>
      <c r="C281" s="4" t="s">
        <v>53</v>
      </c>
      <c r="D281" s="4" t="s">
        <v>2965</v>
      </c>
      <c r="E281" s="3">
        <v>44980.636076388888</v>
      </c>
      <c r="F281" s="4" t="s">
        <v>53</v>
      </c>
      <c r="I281" s="4" t="s">
        <v>2966</v>
      </c>
      <c r="J281" s="4" t="s">
        <v>2944</v>
      </c>
      <c r="K281" s="4" t="s">
        <v>57</v>
      </c>
      <c r="L281" s="4" t="s">
        <v>58</v>
      </c>
      <c r="M281" s="4" t="s">
        <v>59</v>
      </c>
      <c r="N281" s="4" t="s">
        <v>60</v>
      </c>
      <c r="O281" s="4" t="s">
        <v>2945</v>
      </c>
      <c r="P281" s="4" t="s">
        <v>14</v>
      </c>
      <c r="Q281" s="4" t="s">
        <v>2957</v>
      </c>
      <c r="R281" s="4" t="s">
        <v>321</v>
      </c>
      <c r="S281">
        <v>3</v>
      </c>
      <c r="T281">
        <v>3</v>
      </c>
      <c r="U281">
        <v>2</v>
      </c>
      <c r="V281" s="4" t="s">
        <v>2967</v>
      </c>
      <c r="W281" s="4" t="s">
        <v>65</v>
      </c>
      <c r="X281" s="4" t="s">
        <v>193</v>
      </c>
      <c r="Z281" s="4" t="s">
        <v>65</v>
      </c>
      <c r="AC281" s="4" t="s">
        <v>2968</v>
      </c>
      <c r="AD281" s="4" t="s">
        <v>37</v>
      </c>
      <c r="AE281" s="4" t="s">
        <v>503</v>
      </c>
      <c r="AF281">
        <v>2</v>
      </c>
      <c r="AG281">
        <v>100</v>
      </c>
      <c r="AH281" s="4" t="s">
        <v>68</v>
      </c>
      <c r="AI281" s="4" t="s">
        <v>2969</v>
      </c>
      <c r="AJ281" s="4" t="s">
        <v>2970</v>
      </c>
      <c r="AL281">
        <v>1</v>
      </c>
      <c r="AM281">
        <v>1</v>
      </c>
      <c r="AN281">
        <v>0</v>
      </c>
      <c r="AO281" s="4" t="s">
        <v>2971</v>
      </c>
      <c r="AP281" s="4" t="s">
        <v>2951</v>
      </c>
      <c r="AQ281" s="4" t="s">
        <v>134</v>
      </c>
      <c r="AR281" t="b">
        <v>0</v>
      </c>
      <c r="AU281" s="4" t="s">
        <v>74</v>
      </c>
      <c r="AV281">
        <v>1</v>
      </c>
      <c r="AW281" s="4" t="s">
        <v>2972</v>
      </c>
      <c r="AX281" s="4" t="s">
        <v>2973</v>
      </c>
      <c r="AY281" s="4" t="s">
        <v>2974</v>
      </c>
    </row>
    <row r="282" spans="1:51" ht="32.1" hidden="1" customHeight="1" x14ac:dyDescent="0.25">
      <c r="A282" s="6">
        <v>281</v>
      </c>
      <c r="B282" s="3">
        <v>45049.895613425928</v>
      </c>
      <c r="C282" s="4" t="s">
        <v>53</v>
      </c>
      <c r="D282" s="4" t="s">
        <v>2975</v>
      </c>
      <c r="E282" s="3">
        <v>44980.631516203706</v>
      </c>
      <c r="F282" s="4" t="s">
        <v>53</v>
      </c>
      <c r="I282" s="4" t="s">
        <v>2976</v>
      </c>
      <c r="J282" s="4" t="s">
        <v>2944</v>
      </c>
      <c r="K282" s="4" t="s">
        <v>57</v>
      </c>
      <c r="L282" s="4" t="s">
        <v>58</v>
      </c>
      <c r="M282" s="4" t="s">
        <v>59</v>
      </c>
      <c r="N282" s="4" t="s">
        <v>60</v>
      </c>
      <c r="O282" s="4" t="s">
        <v>2945</v>
      </c>
      <c r="P282" s="4" t="s">
        <v>14</v>
      </c>
      <c r="Q282" s="4" t="s">
        <v>2957</v>
      </c>
      <c r="R282" s="4" t="s">
        <v>63</v>
      </c>
      <c r="S282">
        <v>2</v>
      </c>
      <c r="T282">
        <v>2</v>
      </c>
      <c r="U282">
        <v>2</v>
      </c>
      <c r="V282" s="4" t="s">
        <v>2977</v>
      </c>
      <c r="W282" s="4" t="s">
        <v>65</v>
      </c>
      <c r="X282" s="4" t="s">
        <v>193</v>
      </c>
      <c r="Z282" s="4" t="s">
        <v>65</v>
      </c>
      <c r="AC282" s="4" t="s">
        <v>2978</v>
      </c>
      <c r="AD282" s="4" t="s">
        <v>37</v>
      </c>
      <c r="AE282" s="4" t="s">
        <v>146</v>
      </c>
      <c r="AF282">
        <v>2</v>
      </c>
      <c r="AG282">
        <v>120</v>
      </c>
      <c r="AH282" s="4" t="s">
        <v>68</v>
      </c>
      <c r="AI282" s="4" t="s">
        <v>2979</v>
      </c>
      <c r="AJ282" s="4" t="s">
        <v>2980</v>
      </c>
      <c r="AL282">
        <v>1</v>
      </c>
      <c r="AM282">
        <v>0</v>
      </c>
      <c r="AN282">
        <v>0</v>
      </c>
      <c r="AO282" s="4" t="s">
        <v>970</v>
      </c>
      <c r="AP282" s="4" t="s">
        <v>2951</v>
      </c>
      <c r="AQ282" s="4" t="s">
        <v>658</v>
      </c>
      <c r="AR282" t="b">
        <v>0</v>
      </c>
      <c r="AU282" s="4" t="s">
        <v>74</v>
      </c>
      <c r="AV282">
        <v>1</v>
      </c>
      <c r="AW282" s="4" t="s">
        <v>2981</v>
      </c>
      <c r="AX282" s="4" t="s">
        <v>2982</v>
      </c>
      <c r="AY282" s="4" t="s">
        <v>2983</v>
      </c>
    </row>
    <row r="283" spans="1:51" ht="32.1" hidden="1" customHeight="1" x14ac:dyDescent="0.25">
      <c r="A283" s="6">
        <v>282</v>
      </c>
      <c r="B283" s="3">
        <v>45049.895567129628</v>
      </c>
      <c r="C283" s="4" t="s">
        <v>53</v>
      </c>
      <c r="D283" s="4" t="s">
        <v>2984</v>
      </c>
      <c r="E283" s="3">
        <v>44980.520555555559</v>
      </c>
      <c r="F283" s="4" t="s">
        <v>53</v>
      </c>
      <c r="G283" s="4" t="s">
        <v>2985</v>
      </c>
      <c r="H283" s="4" t="s">
        <v>2986</v>
      </c>
      <c r="I283" s="4" t="s">
        <v>2987</v>
      </c>
      <c r="J283" s="4" t="s">
        <v>2944</v>
      </c>
      <c r="K283" s="4" t="s">
        <v>57</v>
      </c>
      <c r="L283" s="4" t="s">
        <v>58</v>
      </c>
      <c r="M283" s="4" t="s">
        <v>59</v>
      </c>
      <c r="N283" s="4" t="s">
        <v>60</v>
      </c>
      <c r="O283" s="4" t="s">
        <v>2945</v>
      </c>
      <c r="P283" s="4" t="s">
        <v>14</v>
      </c>
      <c r="Q283" s="4" t="s">
        <v>2957</v>
      </c>
      <c r="R283" s="4" t="s">
        <v>520</v>
      </c>
      <c r="S283">
        <v>2</v>
      </c>
      <c r="T283">
        <v>2</v>
      </c>
      <c r="U283">
        <v>1</v>
      </c>
      <c r="V283" s="4" t="s">
        <v>2988</v>
      </c>
      <c r="W283" s="4" t="s">
        <v>65</v>
      </c>
      <c r="X283" s="4" t="s">
        <v>193</v>
      </c>
      <c r="Z283" s="4" t="s">
        <v>65</v>
      </c>
      <c r="AC283" s="4" t="s">
        <v>2989</v>
      </c>
      <c r="AD283" s="4" t="s">
        <v>37</v>
      </c>
      <c r="AE283" s="4" t="s">
        <v>67</v>
      </c>
      <c r="AF283">
        <v>2</v>
      </c>
      <c r="AG283">
        <v>140</v>
      </c>
      <c r="AH283" s="4" t="s">
        <v>68</v>
      </c>
      <c r="AI283" s="4" t="s">
        <v>2990</v>
      </c>
      <c r="AK283" s="4" t="s">
        <v>2991</v>
      </c>
      <c r="AL283">
        <v>1</v>
      </c>
      <c r="AM283">
        <v>0</v>
      </c>
      <c r="AN283">
        <v>0</v>
      </c>
      <c r="AO283" s="4" t="s">
        <v>970</v>
      </c>
      <c r="AP283" s="4" t="s">
        <v>2992</v>
      </c>
      <c r="AQ283" s="4" t="s">
        <v>73</v>
      </c>
      <c r="AR283" t="b">
        <v>0</v>
      </c>
      <c r="AW283" s="4" t="s">
        <v>2993</v>
      </c>
      <c r="AX283" s="4" t="s">
        <v>2994</v>
      </c>
      <c r="AY283" s="4" t="s">
        <v>2995</v>
      </c>
    </row>
    <row r="284" spans="1:51" ht="32.1" hidden="1" customHeight="1" x14ac:dyDescent="0.25">
      <c r="A284" s="6">
        <v>283</v>
      </c>
      <c r="B284" s="3">
        <v>45049.895567129628</v>
      </c>
      <c r="C284" s="4" t="s">
        <v>292</v>
      </c>
      <c r="D284" s="4" t="s">
        <v>2996</v>
      </c>
      <c r="E284" s="3">
        <v>44980.515821759262</v>
      </c>
      <c r="F284" s="4" t="s">
        <v>169</v>
      </c>
      <c r="G284" s="4" t="s">
        <v>2997</v>
      </c>
      <c r="H284" s="4" t="s">
        <v>2998</v>
      </c>
      <c r="I284" s="4" t="s">
        <v>2999</v>
      </c>
      <c r="J284" s="4" t="s">
        <v>2944</v>
      </c>
      <c r="K284" s="4" t="s">
        <v>57</v>
      </c>
      <c r="L284" s="4" t="s">
        <v>58</v>
      </c>
      <c r="M284" s="4" t="s">
        <v>59</v>
      </c>
      <c r="N284" s="4" t="s">
        <v>60</v>
      </c>
      <c r="O284" s="4" t="s">
        <v>2945</v>
      </c>
      <c r="P284" s="4" t="s">
        <v>14</v>
      </c>
      <c r="Q284" s="4" t="s">
        <v>2957</v>
      </c>
      <c r="R284" s="4" t="s">
        <v>2394</v>
      </c>
      <c r="S284">
        <v>1</v>
      </c>
      <c r="T284">
        <v>1</v>
      </c>
      <c r="U284">
        <v>1</v>
      </c>
      <c r="V284" s="4" t="s">
        <v>3000</v>
      </c>
      <c r="W284" s="4" t="s">
        <v>65</v>
      </c>
      <c r="X284" s="4" t="s">
        <v>193</v>
      </c>
      <c r="Z284" s="4" t="s">
        <v>65</v>
      </c>
      <c r="AC284" s="4" t="s">
        <v>3001</v>
      </c>
      <c r="AD284" s="4" t="s">
        <v>1010</v>
      </c>
      <c r="AF284">
        <v>1</v>
      </c>
      <c r="AG284">
        <v>160</v>
      </c>
      <c r="AH284" s="4" t="s">
        <v>147</v>
      </c>
      <c r="AI284" s="4" t="s">
        <v>3002</v>
      </c>
      <c r="AK284" s="4" t="s">
        <v>3003</v>
      </c>
      <c r="AL284">
        <v>0</v>
      </c>
      <c r="AM284">
        <v>0</v>
      </c>
      <c r="AN284">
        <v>0</v>
      </c>
      <c r="AO284" s="4" t="s">
        <v>1010</v>
      </c>
      <c r="AP284" s="4" t="s">
        <v>2992</v>
      </c>
      <c r="AQ284" s="4" t="s">
        <v>134</v>
      </c>
      <c r="AR284" t="b">
        <v>0</v>
      </c>
      <c r="AW284" s="4" t="s">
        <v>3004</v>
      </c>
      <c r="AX284" s="4" t="s">
        <v>3005</v>
      </c>
      <c r="AY284" s="4" t="s">
        <v>3006</v>
      </c>
    </row>
    <row r="285" spans="1:51" ht="32.1" hidden="1" customHeight="1" x14ac:dyDescent="0.25">
      <c r="A285" s="6">
        <v>284</v>
      </c>
      <c r="B285" s="3">
        <v>45049.895567129628</v>
      </c>
      <c r="C285" s="4" t="s">
        <v>53</v>
      </c>
      <c r="D285" s="4" t="s">
        <v>3007</v>
      </c>
      <c r="E285" s="3">
        <v>44980.489386574074</v>
      </c>
      <c r="F285" s="4" t="s">
        <v>53</v>
      </c>
      <c r="G285" s="4" t="s">
        <v>2997</v>
      </c>
      <c r="H285" s="4" t="s">
        <v>2998</v>
      </c>
      <c r="I285" s="4" t="s">
        <v>3008</v>
      </c>
      <c r="J285" s="4" t="s">
        <v>2944</v>
      </c>
      <c r="K285" s="4" t="s">
        <v>57</v>
      </c>
      <c r="L285" s="4" t="s">
        <v>58</v>
      </c>
      <c r="M285" s="4" t="s">
        <v>59</v>
      </c>
      <c r="N285" s="4" t="s">
        <v>60</v>
      </c>
      <c r="O285" s="4" t="s">
        <v>2945</v>
      </c>
      <c r="P285" s="4" t="s">
        <v>14</v>
      </c>
      <c r="Q285" s="4" t="s">
        <v>2957</v>
      </c>
      <c r="R285" s="4" t="s">
        <v>1904</v>
      </c>
      <c r="S285">
        <v>2</v>
      </c>
      <c r="T285">
        <v>2</v>
      </c>
      <c r="U285">
        <v>1</v>
      </c>
      <c r="V285" s="4" t="s">
        <v>3009</v>
      </c>
      <c r="W285" s="4" t="s">
        <v>65</v>
      </c>
      <c r="X285" s="4" t="s">
        <v>193</v>
      </c>
      <c r="Z285" s="4" t="s">
        <v>65</v>
      </c>
      <c r="AC285" s="4" t="s">
        <v>3010</v>
      </c>
      <c r="AD285" s="4" t="s">
        <v>37</v>
      </c>
      <c r="AE285" s="4" t="s">
        <v>146</v>
      </c>
      <c r="AF285">
        <v>2</v>
      </c>
      <c r="AG285">
        <v>110</v>
      </c>
      <c r="AH285" s="4" t="s">
        <v>68</v>
      </c>
      <c r="AI285" s="4" t="s">
        <v>3011</v>
      </c>
      <c r="AK285" s="4" t="s">
        <v>3003</v>
      </c>
      <c r="AL285">
        <v>1</v>
      </c>
      <c r="AM285">
        <v>1</v>
      </c>
      <c r="AN285">
        <v>0</v>
      </c>
      <c r="AO285" s="4" t="s">
        <v>71</v>
      </c>
      <c r="AP285" s="4" t="s">
        <v>2992</v>
      </c>
      <c r="AQ285" s="4" t="s">
        <v>73</v>
      </c>
      <c r="AR285" t="b">
        <v>0</v>
      </c>
      <c r="AW285" s="4" t="s">
        <v>3012</v>
      </c>
      <c r="AX285" s="4" t="s">
        <v>3013</v>
      </c>
      <c r="AY285" s="4" t="s">
        <v>3014</v>
      </c>
    </row>
    <row r="286" spans="1:51" ht="32.1" hidden="1" customHeight="1" x14ac:dyDescent="0.25">
      <c r="A286" s="6">
        <v>285</v>
      </c>
      <c r="B286" s="3">
        <v>45049.895567129628</v>
      </c>
      <c r="C286" s="4" t="s">
        <v>139</v>
      </c>
      <c r="D286" s="4" t="s">
        <v>3015</v>
      </c>
      <c r="E286" s="3">
        <v>44980.432881944442</v>
      </c>
      <c r="F286" s="4" t="s">
        <v>139</v>
      </c>
      <c r="H286" s="4" t="s">
        <v>54</v>
      </c>
      <c r="I286" s="4" t="s">
        <v>3016</v>
      </c>
      <c r="J286" s="4" t="s">
        <v>2944</v>
      </c>
      <c r="K286" s="4" t="s">
        <v>57</v>
      </c>
      <c r="L286" s="4" t="s">
        <v>58</v>
      </c>
      <c r="M286" s="4" t="s">
        <v>59</v>
      </c>
      <c r="N286" s="4" t="s">
        <v>60</v>
      </c>
      <c r="O286" s="4" t="s">
        <v>2945</v>
      </c>
      <c r="P286" s="4" t="s">
        <v>14</v>
      </c>
      <c r="Q286" s="4" t="s">
        <v>2957</v>
      </c>
      <c r="R286" s="4" t="s">
        <v>272</v>
      </c>
      <c r="S286">
        <v>2</v>
      </c>
      <c r="T286">
        <v>2</v>
      </c>
      <c r="U286">
        <v>1</v>
      </c>
      <c r="V286" s="4" t="s">
        <v>3017</v>
      </c>
      <c r="W286" s="4" t="s">
        <v>65</v>
      </c>
      <c r="X286" s="4" t="s">
        <v>193</v>
      </c>
      <c r="Z286" s="4" t="s">
        <v>65</v>
      </c>
      <c r="AC286" s="4" t="s">
        <v>3018</v>
      </c>
      <c r="AD286" s="4" t="s">
        <v>37</v>
      </c>
      <c r="AE286" s="4" t="s">
        <v>146</v>
      </c>
      <c r="AF286">
        <v>2</v>
      </c>
      <c r="AG286">
        <v>150</v>
      </c>
      <c r="AH286" s="4" t="s">
        <v>147</v>
      </c>
      <c r="AI286" s="4" t="s">
        <v>3019</v>
      </c>
      <c r="AK286" s="4" t="s">
        <v>54</v>
      </c>
      <c r="AL286">
        <v>1</v>
      </c>
      <c r="AM286">
        <v>1</v>
      </c>
      <c r="AN286">
        <v>0</v>
      </c>
      <c r="AO286" s="4" t="s">
        <v>71</v>
      </c>
      <c r="AP286" s="4" t="s">
        <v>2992</v>
      </c>
      <c r="AQ286" s="4" t="s">
        <v>939</v>
      </c>
      <c r="AR286" t="b">
        <v>0</v>
      </c>
      <c r="AW286" s="4" t="s">
        <v>3020</v>
      </c>
      <c r="AX286" s="4" t="s">
        <v>3021</v>
      </c>
      <c r="AY286" s="4" t="s">
        <v>3022</v>
      </c>
    </row>
    <row r="287" spans="1:51" ht="32.1" hidden="1" customHeight="1" x14ac:dyDescent="0.25">
      <c r="A287" s="6">
        <v>286</v>
      </c>
      <c r="B287" s="3">
        <v>45049.895567129628</v>
      </c>
      <c r="C287" s="4" t="s">
        <v>96</v>
      </c>
      <c r="D287" s="4" t="s">
        <v>3023</v>
      </c>
      <c r="E287" s="3">
        <v>44980.492835648147</v>
      </c>
      <c r="F287" s="4" t="s">
        <v>96</v>
      </c>
      <c r="G287" s="4" t="s">
        <v>3024</v>
      </c>
      <c r="H287" s="4" t="s">
        <v>2224</v>
      </c>
      <c r="J287" s="4" t="s">
        <v>2944</v>
      </c>
      <c r="K287" s="4" t="s">
        <v>57</v>
      </c>
      <c r="L287" s="4" t="s">
        <v>58</v>
      </c>
      <c r="M287" s="4" t="s">
        <v>59</v>
      </c>
      <c r="N287" s="4" t="s">
        <v>60</v>
      </c>
      <c r="O287" s="4" t="s">
        <v>2945</v>
      </c>
      <c r="P287" s="4" t="s">
        <v>14</v>
      </c>
      <c r="Q287" s="4" t="s">
        <v>3025</v>
      </c>
      <c r="R287" s="4" t="s">
        <v>173</v>
      </c>
      <c r="S287">
        <v>2</v>
      </c>
      <c r="T287">
        <v>2</v>
      </c>
      <c r="U287">
        <v>1</v>
      </c>
      <c r="V287" s="4" t="s">
        <v>3026</v>
      </c>
      <c r="W287" s="4" t="s">
        <v>65</v>
      </c>
      <c r="X287" s="4" t="s">
        <v>193</v>
      </c>
      <c r="Z287" s="4" t="s">
        <v>65</v>
      </c>
      <c r="AC287" s="4" t="s">
        <v>3027</v>
      </c>
      <c r="AD287" s="4" t="s">
        <v>37</v>
      </c>
      <c r="AE287" s="4" t="s">
        <v>750</v>
      </c>
      <c r="AF287">
        <v>2</v>
      </c>
      <c r="AG287">
        <v>200</v>
      </c>
      <c r="AH287" s="4" t="s">
        <v>147</v>
      </c>
      <c r="AI287" s="4" t="s">
        <v>3028</v>
      </c>
      <c r="AK287" s="4" t="s">
        <v>3029</v>
      </c>
      <c r="AL287">
        <v>1</v>
      </c>
      <c r="AM287">
        <v>0</v>
      </c>
      <c r="AN287">
        <v>0</v>
      </c>
      <c r="AO287" s="4" t="s">
        <v>970</v>
      </c>
      <c r="AP287" s="4" t="s">
        <v>2992</v>
      </c>
      <c r="AQ287" s="4" t="s">
        <v>180</v>
      </c>
      <c r="AR287" t="b">
        <v>0</v>
      </c>
      <c r="AW287" s="4" t="s">
        <v>3030</v>
      </c>
      <c r="AX287" s="4" t="s">
        <v>3005</v>
      </c>
      <c r="AY287" s="4" t="s">
        <v>3031</v>
      </c>
    </row>
    <row r="288" spans="1:51" ht="32.1" hidden="1" customHeight="1" x14ac:dyDescent="0.25">
      <c r="A288" s="6">
        <v>287</v>
      </c>
      <c r="B288" s="3">
        <v>45049.895567129628</v>
      </c>
      <c r="C288" s="4" t="s">
        <v>266</v>
      </c>
      <c r="D288" s="4" t="s">
        <v>3032</v>
      </c>
      <c r="E288" s="3">
        <v>44979.631574074076</v>
      </c>
      <c r="F288" s="4" t="s">
        <v>53</v>
      </c>
      <c r="G288" s="4" t="s">
        <v>3033</v>
      </c>
      <c r="H288" s="4" t="s">
        <v>3034</v>
      </c>
      <c r="I288" s="4" t="s">
        <v>3035</v>
      </c>
      <c r="J288" s="4" t="s">
        <v>2944</v>
      </c>
      <c r="K288" s="4" t="s">
        <v>57</v>
      </c>
      <c r="L288" s="4" t="s">
        <v>58</v>
      </c>
      <c r="M288" s="4" t="s">
        <v>59</v>
      </c>
      <c r="N288" s="4" t="s">
        <v>60</v>
      </c>
      <c r="O288" s="4" t="s">
        <v>2945</v>
      </c>
      <c r="P288" s="4" t="s">
        <v>14</v>
      </c>
      <c r="Q288" s="4" t="s">
        <v>3036</v>
      </c>
      <c r="R288" s="4" t="s">
        <v>321</v>
      </c>
      <c r="S288">
        <v>2</v>
      </c>
      <c r="T288">
        <v>2</v>
      </c>
      <c r="U288">
        <v>1</v>
      </c>
      <c r="V288" s="4" t="s">
        <v>3037</v>
      </c>
      <c r="W288" s="4" t="s">
        <v>65</v>
      </c>
      <c r="X288" s="4" t="s">
        <v>193</v>
      </c>
      <c r="Z288" s="4" t="s">
        <v>65</v>
      </c>
      <c r="AC288" s="4" t="s">
        <v>3038</v>
      </c>
      <c r="AD288" s="4" t="s">
        <v>37</v>
      </c>
      <c r="AE288" s="4" t="s">
        <v>146</v>
      </c>
      <c r="AF288">
        <v>2</v>
      </c>
      <c r="AG288">
        <v>140</v>
      </c>
      <c r="AH288" s="4" t="s">
        <v>68</v>
      </c>
      <c r="AI288" s="4" t="s">
        <v>3039</v>
      </c>
      <c r="AK288" s="4" t="s">
        <v>3040</v>
      </c>
      <c r="AL288">
        <v>1</v>
      </c>
      <c r="AM288">
        <v>1</v>
      </c>
      <c r="AN288">
        <v>0</v>
      </c>
      <c r="AO288" s="4" t="s">
        <v>71</v>
      </c>
      <c r="AP288" s="4" t="s">
        <v>3041</v>
      </c>
      <c r="AQ288" s="4" t="s">
        <v>134</v>
      </c>
      <c r="AR288" t="b">
        <v>0</v>
      </c>
      <c r="AW288" s="4" t="s">
        <v>3042</v>
      </c>
      <c r="AY288" s="4" t="s">
        <v>3043</v>
      </c>
    </row>
    <row r="289" spans="1:51" ht="32.1" hidden="1" customHeight="1" x14ac:dyDescent="0.25">
      <c r="A289" s="6">
        <v>288</v>
      </c>
      <c r="B289" s="3">
        <v>45049.895567129628</v>
      </c>
      <c r="C289" s="4" t="s">
        <v>53</v>
      </c>
      <c r="D289" s="4" t="s">
        <v>3044</v>
      </c>
      <c r="E289" s="3">
        <v>44979.580555555556</v>
      </c>
      <c r="F289" s="4" t="s">
        <v>53</v>
      </c>
      <c r="G289" s="4" t="s">
        <v>3045</v>
      </c>
      <c r="H289" s="4" t="s">
        <v>3046</v>
      </c>
      <c r="I289" s="4" t="s">
        <v>3047</v>
      </c>
      <c r="J289" s="4" t="s">
        <v>2944</v>
      </c>
      <c r="K289" s="4" t="s">
        <v>57</v>
      </c>
      <c r="L289" s="4" t="s">
        <v>58</v>
      </c>
      <c r="M289" s="4" t="s">
        <v>59</v>
      </c>
      <c r="N289" s="4" t="s">
        <v>60</v>
      </c>
      <c r="O289" s="4" t="s">
        <v>2945</v>
      </c>
      <c r="P289" s="4" t="s">
        <v>14</v>
      </c>
      <c r="Q289" s="4" t="s">
        <v>3036</v>
      </c>
      <c r="R289" s="4" t="s">
        <v>128</v>
      </c>
      <c r="S289">
        <v>2</v>
      </c>
      <c r="T289">
        <v>2</v>
      </c>
      <c r="U289">
        <v>1</v>
      </c>
      <c r="V289" s="4" t="s">
        <v>3048</v>
      </c>
      <c r="W289" s="4" t="s">
        <v>65</v>
      </c>
      <c r="X289" s="4" t="s">
        <v>193</v>
      </c>
      <c r="Z289" s="4" t="s">
        <v>65</v>
      </c>
      <c r="AC289" s="4" t="s">
        <v>3049</v>
      </c>
      <c r="AD289" s="4" t="s">
        <v>37</v>
      </c>
      <c r="AE289" s="4" t="s">
        <v>67</v>
      </c>
      <c r="AF289">
        <v>2</v>
      </c>
      <c r="AG289">
        <v>100</v>
      </c>
      <c r="AH289" s="4" t="s">
        <v>68</v>
      </c>
      <c r="AI289" s="4" t="s">
        <v>3050</v>
      </c>
      <c r="AK289" s="4" t="s">
        <v>3051</v>
      </c>
      <c r="AL289">
        <v>2</v>
      </c>
      <c r="AM289">
        <v>0</v>
      </c>
      <c r="AN289">
        <v>0</v>
      </c>
      <c r="AO289" s="4" t="s">
        <v>37</v>
      </c>
      <c r="AP289" s="4" t="s">
        <v>3041</v>
      </c>
      <c r="AQ289" s="4" t="s">
        <v>73</v>
      </c>
      <c r="AR289" t="b">
        <v>0</v>
      </c>
      <c r="AW289" s="4" t="s">
        <v>3052</v>
      </c>
      <c r="AX289" s="4" t="s">
        <v>3053</v>
      </c>
      <c r="AY289" s="4" t="s">
        <v>3054</v>
      </c>
    </row>
    <row r="290" spans="1:51" ht="32.1" hidden="1" customHeight="1" x14ac:dyDescent="0.25">
      <c r="A290" s="6">
        <v>289</v>
      </c>
      <c r="B290" s="3">
        <v>45049.895567129628</v>
      </c>
      <c r="C290" s="4" t="s">
        <v>96</v>
      </c>
      <c r="D290" s="4" t="s">
        <v>3055</v>
      </c>
      <c r="E290" s="3">
        <v>44980.510451388887</v>
      </c>
      <c r="F290" s="4" t="s">
        <v>96</v>
      </c>
      <c r="G290" s="4" t="s">
        <v>3024</v>
      </c>
      <c r="H290" s="4" t="s">
        <v>2224</v>
      </c>
      <c r="I290" s="4" t="s">
        <v>3056</v>
      </c>
      <c r="J290" s="4" t="s">
        <v>2944</v>
      </c>
      <c r="K290" s="4" t="s">
        <v>57</v>
      </c>
      <c r="L290" s="4" t="s">
        <v>58</v>
      </c>
      <c r="M290" s="4" t="s">
        <v>59</v>
      </c>
      <c r="N290" s="4" t="s">
        <v>60</v>
      </c>
      <c r="O290" s="4" t="s">
        <v>2945</v>
      </c>
      <c r="P290" s="4" t="s">
        <v>14</v>
      </c>
      <c r="Q290" s="4" t="s">
        <v>2957</v>
      </c>
      <c r="R290" s="4" t="s">
        <v>922</v>
      </c>
      <c r="S290">
        <v>4</v>
      </c>
      <c r="T290">
        <v>4</v>
      </c>
      <c r="U290">
        <v>1</v>
      </c>
      <c r="V290" s="4" t="s">
        <v>3057</v>
      </c>
      <c r="W290" s="4" t="s">
        <v>65</v>
      </c>
      <c r="X290" s="4" t="s">
        <v>193</v>
      </c>
      <c r="Z290" s="4" t="s">
        <v>65</v>
      </c>
      <c r="AC290" s="4" t="s">
        <v>3058</v>
      </c>
      <c r="AD290" s="4" t="s">
        <v>37</v>
      </c>
      <c r="AE290" s="4" t="s">
        <v>146</v>
      </c>
      <c r="AF290">
        <v>2</v>
      </c>
      <c r="AG290">
        <v>120</v>
      </c>
      <c r="AH290" s="4" t="s">
        <v>68</v>
      </c>
      <c r="AI290" s="4" t="s">
        <v>3059</v>
      </c>
      <c r="AK290" s="4" t="s">
        <v>3029</v>
      </c>
      <c r="AL290">
        <v>2</v>
      </c>
      <c r="AM290">
        <v>0</v>
      </c>
      <c r="AN290">
        <v>1</v>
      </c>
      <c r="AO290" s="4" t="s">
        <v>3060</v>
      </c>
      <c r="AP290" s="4" t="s">
        <v>2992</v>
      </c>
      <c r="AQ290" s="4" t="s">
        <v>180</v>
      </c>
      <c r="AR290" t="b">
        <v>0</v>
      </c>
      <c r="AW290" s="4" t="s">
        <v>3061</v>
      </c>
      <c r="AX290" s="4" t="s">
        <v>3062</v>
      </c>
      <c r="AY290" s="4" t="s">
        <v>3063</v>
      </c>
    </row>
    <row r="291" spans="1:51" ht="32.1" hidden="1" customHeight="1" x14ac:dyDescent="0.25">
      <c r="A291" s="6">
        <v>290</v>
      </c>
      <c r="B291" s="3">
        <v>45049.895567129628</v>
      </c>
      <c r="C291" s="4" t="s">
        <v>1920</v>
      </c>
      <c r="D291" s="4" t="s">
        <v>3064</v>
      </c>
      <c r="E291" s="3">
        <v>44980.64298611111</v>
      </c>
      <c r="F291" s="4" t="s">
        <v>139</v>
      </c>
      <c r="G291" s="4" t="s">
        <v>3065</v>
      </c>
      <c r="H291" s="4" t="s">
        <v>3066</v>
      </c>
      <c r="I291" s="4" t="s">
        <v>3067</v>
      </c>
      <c r="J291" s="4" t="s">
        <v>2944</v>
      </c>
      <c r="K291" s="4" t="s">
        <v>57</v>
      </c>
      <c r="L291" s="4" t="s">
        <v>58</v>
      </c>
      <c r="M291" s="4" t="s">
        <v>59</v>
      </c>
      <c r="N291" s="4" t="s">
        <v>60</v>
      </c>
      <c r="O291" s="4" t="s">
        <v>2945</v>
      </c>
      <c r="P291" s="4" t="s">
        <v>14</v>
      </c>
      <c r="Q291" s="4" t="s">
        <v>2957</v>
      </c>
      <c r="R291" s="4" t="s">
        <v>452</v>
      </c>
      <c r="S291">
        <v>1</v>
      </c>
      <c r="T291">
        <v>1</v>
      </c>
      <c r="U291">
        <v>1</v>
      </c>
      <c r="V291" s="4" t="s">
        <v>3068</v>
      </c>
      <c r="W291" s="4" t="s">
        <v>65</v>
      </c>
      <c r="X291" s="4" t="s">
        <v>193</v>
      </c>
      <c r="Z291" s="4" t="s">
        <v>65</v>
      </c>
      <c r="AC291" s="4" t="s">
        <v>3069</v>
      </c>
      <c r="AD291" s="4" t="s">
        <v>2732</v>
      </c>
      <c r="AF291">
        <v>1</v>
      </c>
      <c r="AG291">
        <v>30</v>
      </c>
      <c r="AH291" s="4" t="s">
        <v>68</v>
      </c>
      <c r="AK291" s="4" t="s">
        <v>3070</v>
      </c>
      <c r="AL291">
        <v>0</v>
      </c>
      <c r="AM291">
        <v>1</v>
      </c>
      <c r="AN291">
        <v>0</v>
      </c>
      <c r="AO291" s="4" t="s">
        <v>38</v>
      </c>
      <c r="AP291" s="4" t="s">
        <v>2992</v>
      </c>
      <c r="AQ291" s="4" t="s">
        <v>73</v>
      </c>
      <c r="AR291" t="b">
        <v>0</v>
      </c>
      <c r="AW291" s="4" t="s">
        <v>3071</v>
      </c>
      <c r="AX291" s="4" t="s">
        <v>3072</v>
      </c>
      <c r="AY291" s="4" t="s">
        <v>3073</v>
      </c>
    </row>
    <row r="292" spans="1:51" ht="32.1" hidden="1" customHeight="1" x14ac:dyDescent="0.25">
      <c r="A292" s="6">
        <v>291</v>
      </c>
      <c r="B292" s="3">
        <v>45049.895567129628</v>
      </c>
      <c r="C292" s="4" t="s">
        <v>266</v>
      </c>
      <c r="D292" s="4" t="s">
        <v>3074</v>
      </c>
      <c r="E292" s="3">
        <v>44980.454826388886</v>
      </c>
      <c r="F292" s="4" t="s">
        <v>53</v>
      </c>
      <c r="H292" s="4" t="s">
        <v>54</v>
      </c>
      <c r="I292" s="4" t="s">
        <v>3075</v>
      </c>
      <c r="J292" s="4" t="s">
        <v>2944</v>
      </c>
      <c r="K292" s="4" t="s">
        <v>57</v>
      </c>
      <c r="L292" s="4" t="s">
        <v>58</v>
      </c>
      <c r="M292" s="4" t="s">
        <v>59</v>
      </c>
      <c r="N292" s="4" t="s">
        <v>60</v>
      </c>
      <c r="O292" s="4" t="s">
        <v>2945</v>
      </c>
      <c r="P292" s="4" t="s">
        <v>14</v>
      </c>
      <c r="Q292" s="4" t="s">
        <v>2957</v>
      </c>
      <c r="R292" s="4" t="s">
        <v>692</v>
      </c>
      <c r="S292">
        <v>2</v>
      </c>
      <c r="T292">
        <v>2</v>
      </c>
      <c r="U292">
        <v>1</v>
      </c>
      <c r="V292" s="4" t="s">
        <v>3076</v>
      </c>
      <c r="W292" s="4" t="s">
        <v>65</v>
      </c>
      <c r="X292" s="4" t="s">
        <v>193</v>
      </c>
      <c r="Z292" s="4" t="s">
        <v>65</v>
      </c>
      <c r="AC292" s="4" t="s">
        <v>3077</v>
      </c>
      <c r="AD292" s="4" t="s">
        <v>37</v>
      </c>
      <c r="AE292" s="4" t="s">
        <v>67</v>
      </c>
      <c r="AF292">
        <v>1</v>
      </c>
      <c r="AG292">
        <v>125</v>
      </c>
      <c r="AH292" s="4" t="s">
        <v>68</v>
      </c>
      <c r="AI292" s="4" t="s">
        <v>3078</v>
      </c>
      <c r="AK292" s="4" t="s">
        <v>54</v>
      </c>
      <c r="AL292">
        <v>1</v>
      </c>
      <c r="AM292">
        <v>1</v>
      </c>
      <c r="AN292">
        <v>0</v>
      </c>
      <c r="AO292" s="4" t="s">
        <v>71</v>
      </c>
      <c r="AP292" s="4" t="s">
        <v>2992</v>
      </c>
      <c r="AQ292" s="4" t="s">
        <v>658</v>
      </c>
      <c r="AR292" t="b">
        <v>0</v>
      </c>
      <c r="AW292" s="4" t="s">
        <v>3079</v>
      </c>
      <c r="AX292" s="4" t="s">
        <v>3005</v>
      </c>
      <c r="AY292" s="4" t="s">
        <v>3080</v>
      </c>
    </row>
    <row r="293" spans="1:51" ht="32.1" hidden="1" customHeight="1" x14ac:dyDescent="0.25">
      <c r="A293" s="6">
        <v>292</v>
      </c>
      <c r="B293" s="3">
        <v>45049.895509259259</v>
      </c>
      <c r="C293" s="4" t="s">
        <v>1565</v>
      </c>
      <c r="D293" s="4" t="s">
        <v>3081</v>
      </c>
      <c r="E293" s="3">
        <v>44984.532696759263</v>
      </c>
      <c r="F293" s="4" t="s">
        <v>169</v>
      </c>
      <c r="J293" s="4" t="s">
        <v>3082</v>
      </c>
      <c r="K293" s="4" t="s">
        <v>57</v>
      </c>
      <c r="L293" s="4" t="s">
        <v>58</v>
      </c>
      <c r="M293" s="4" t="s">
        <v>59</v>
      </c>
      <c r="N293" s="4" t="s">
        <v>60</v>
      </c>
      <c r="O293" s="4" t="s">
        <v>3083</v>
      </c>
      <c r="P293" s="4" t="s">
        <v>14</v>
      </c>
      <c r="Q293" s="4" t="s">
        <v>3084</v>
      </c>
      <c r="R293" s="4" t="s">
        <v>1440</v>
      </c>
      <c r="S293">
        <v>2</v>
      </c>
      <c r="T293">
        <v>2</v>
      </c>
      <c r="U293">
        <v>2</v>
      </c>
      <c r="V293" s="4" t="s">
        <v>3085</v>
      </c>
      <c r="W293" s="4" t="s">
        <v>773</v>
      </c>
      <c r="X293" s="4" t="s">
        <v>65</v>
      </c>
      <c r="Z293" s="4" t="s">
        <v>65</v>
      </c>
      <c r="AC293" s="4" t="s">
        <v>3086</v>
      </c>
      <c r="AD293" s="4" t="s">
        <v>37</v>
      </c>
      <c r="AE293" s="4" t="s">
        <v>67</v>
      </c>
      <c r="AF293">
        <v>2</v>
      </c>
      <c r="AG293">
        <v>150</v>
      </c>
      <c r="AH293" s="4" t="s">
        <v>147</v>
      </c>
      <c r="AI293" s="4" t="s">
        <v>3087</v>
      </c>
      <c r="AJ293" s="4" t="s">
        <v>3088</v>
      </c>
      <c r="AL293">
        <v>1</v>
      </c>
      <c r="AM293">
        <v>0</v>
      </c>
      <c r="AN293">
        <v>1</v>
      </c>
      <c r="AO293" s="4" t="s">
        <v>624</v>
      </c>
      <c r="AP293" s="4" t="s">
        <v>3089</v>
      </c>
      <c r="AQ293" s="4" t="s">
        <v>134</v>
      </c>
      <c r="AR293" t="b">
        <v>0</v>
      </c>
      <c r="AU293" s="4" t="s">
        <v>74</v>
      </c>
      <c r="AV293">
        <v>1</v>
      </c>
      <c r="AW293" s="4" t="s">
        <v>3090</v>
      </c>
      <c r="AX293" s="4" t="s">
        <v>3091</v>
      </c>
      <c r="AY293" s="4" t="s">
        <v>3092</v>
      </c>
    </row>
    <row r="294" spans="1:51" ht="32.1" hidden="1" customHeight="1" x14ac:dyDescent="0.25">
      <c r="A294" s="6">
        <v>293</v>
      </c>
      <c r="B294" s="3">
        <v>45049.895509259259</v>
      </c>
      <c r="C294" s="4" t="s">
        <v>53</v>
      </c>
      <c r="D294" s="4" t="s">
        <v>3093</v>
      </c>
      <c r="E294" s="3">
        <v>44984.537824074076</v>
      </c>
      <c r="F294" s="4" t="s">
        <v>53</v>
      </c>
      <c r="J294" s="4" t="s">
        <v>3082</v>
      </c>
      <c r="K294" s="4" t="s">
        <v>57</v>
      </c>
      <c r="L294" s="4" t="s">
        <v>58</v>
      </c>
      <c r="M294" s="4" t="s">
        <v>59</v>
      </c>
      <c r="N294" s="4" t="s">
        <v>60</v>
      </c>
      <c r="O294" s="4" t="s">
        <v>3083</v>
      </c>
      <c r="P294" s="4" t="s">
        <v>14</v>
      </c>
      <c r="Q294" s="4" t="s">
        <v>3084</v>
      </c>
      <c r="R294" s="4" t="s">
        <v>1440</v>
      </c>
      <c r="S294">
        <v>2</v>
      </c>
      <c r="T294">
        <v>2</v>
      </c>
      <c r="U294">
        <v>2</v>
      </c>
      <c r="V294" s="4" t="s">
        <v>3094</v>
      </c>
      <c r="W294" s="4" t="s">
        <v>773</v>
      </c>
      <c r="X294" s="4" t="s">
        <v>65</v>
      </c>
      <c r="Z294" s="4" t="s">
        <v>65</v>
      </c>
      <c r="AC294" s="4" t="s">
        <v>3095</v>
      </c>
      <c r="AD294" s="4" t="s">
        <v>37</v>
      </c>
      <c r="AE294" s="4" t="s">
        <v>503</v>
      </c>
      <c r="AF294">
        <v>2</v>
      </c>
      <c r="AG294">
        <v>90</v>
      </c>
      <c r="AH294" s="4" t="s">
        <v>68</v>
      </c>
      <c r="AI294" s="4" t="s">
        <v>3087</v>
      </c>
      <c r="AJ294" s="4" t="s">
        <v>3096</v>
      </c>
      <c r="AL294">
        <v>1</v>
      </c>
      <c r="AM294">
        <v>0</v>
      </c>
      <c r="AN294">
        <v>1</v>
      </c>
      <c r="AO294" s="4" t="s">
        <v>624</v>
      </c>
      <c r="AP294" s="4" t="s">
        <v>3089</v>
      </c>
      <c r="AQ294" s="4" t="s">
        <v>939</v>
      </c>
      <c r="AR294" t="b">
        <v>0</v>
      </c>
      <c r="AU294" s="4" t="s">
        <v>74</v>
      </c>
      <c r="AV294">
        <v>1</v>
      </c>
      <c r="AW294" s="4" t="s">
        <v>3097</v>
      </c>
      <c r="AX294" s="4" t="s">
        <v>3098</v>
      </c>
      <c r="AY294" s="4" t="s">
        <v>3099</v>
      </c>
    </row>
    <row r="295" spans="1:51" ht="32.1" hidden="1" customHeight="1" x14ac:dyDescent="0.25">
      <c r="A295" s="6">
        <v>294</v>
      </c>
      <c r="B295" s="3">
        <v>45049.895486111112</v>
      </c>
      <c r="C295" s="4" t="s">
        <v>1920</v>
      </c>
      <c r="D295" s="4" t="s">
        <v>3100</v>
      </c>
      <c r="E295" s="3">
        <v>44984.704398148147</v>
      </c>
      <c r="F295" s="4" t="s">
        <v>139</v>
      </c>
      <c r="I295" s="4" t="s">
        <v>3101</v>
      </c>
      <c r="J295" s="4" t="s">
        <v>3082</v>
      </c>
      <c r="K295" s="4" t="s">
        <v>57</v>
      </c>
      <c r="L295" s="4" t="s">
        <v>58</v>
      </c>
      <c r="M295" s="4" t="s">
        <v>59</v>
      </c>
      <c r="N295" s="4" t="s">
        <v>60</v>
      </c>
      <c r="O295" s="4" t="s">
        <v>3083</v>
      </c>
      <c r="P295" s="4" t="s">
        <v>14</v>
      </c>
      <c r="Q295" s="4" t="s">
        <v>3102</v>
      </c>
      <c r="R295" s="4" t="s">
        <v>3103</v>
      </c>
      <c r="S295">
        <v>2</v>
      </c>
      <c r="T295">
        <v>2</v>
      </c>
      <c r="U295">
        <v>2</v>
      </c>
      <c r="V295" s="4" t="s">
        <v>3104</v>
      </c>
      <c r="W295" s="4" t="s">
        <v>773</v>
      </c>
      <c r="X295" s="4" t="s">
        <v>65</v>
      </c>
      <c r="Z295" s="4" t="s">
        <v>65</v>
      </c>
      <c r="AC295" s="4" t="s">
        <v>3105</v>
      </c>
      <c r="AD295" s="4" t="s">
        <v>37</v>
      </c>
      <c r="AE295" s="4" t="s">
        <v>67</v>
      </c>
      <c r="AF295">
        <v>2</v>
      </c>
      <c r="AG295">
        <v>135</v>
      </c>
      <c r="AH295" s="4" t="s">
        <v>68</v>
      </c>
      <c r="AI295" s="4" t="s">
        <v>3106</v>
      </c>
      <c r="AJ295" s="4" t="s">
        <v>3107</v>
      </c>
      <c r="AL295">
        <v>1</v>
      </c>
      <c r="AM295">
        <v>0</v>
      </c>
      <c r="AN295">
        <v>0</v>
      </c>
      <c r="AO295" s="4" t="s">
        <v>970</v>
      </c>
      <c r="AP295" s="4" t="s">
        <v>3089</v>
      </c>
      <c r="AQ295" s="4" t="s">
        <v>134</v>
      </c>
      <c r="AR295" t="b">
        <v>0</v>
      </c>
      <c r="AU295" s="4" t="s">
        <v>74</v>
      </c>
      <c r="AV295">
        <v>1</v>
      </c>
      <c r="AW295" s="4" t="s">
        <v>3108</v>
      </c>
      <c r="AX295" s="4" t="s">
        <v>3109</v>
      </c>
      <c r="AY295" s="4" t="s">
        <v>3110</v>
      </c>
    </row>
    <row r="296" spans="1:51" ht="32.1" hidden="1" customHeight="1" x14ac:dyDescent="0.25">
      <c r="A296" s="6">
        <v>295</v>
      </c>
      <c r="B296" s="3">
        <v>45049.895451388889</v>
      </c>
      <c r="C296" s="4" t="s">
        <v>228</v>
      </c>
      <c r="D296" s="4" t="s">
        <v>3111</v>
      </c>
      <c r="E296" s="3">
        <v>44983.684398148151</v>
      </c>
      <c r="F296" s="4" t="s">
        <v>228</v>
      </c>
      <c r="I296" s="4" t="s">
        <v>3112</v>
      </c>
      <c r="J296" s="4" t="s">
        <v>3082</v>
      </c>
      <c r="K296" s="4" t="s">
        <v>57</v>
      </c>
      <c r="L296" s="4" t="s">
        <v>58</v>
      </c>
      <c r="M296" s="4" t="s">
        <v>59</v>
      </c>
      <c r="N296" s="4" t="s">
        <v>60</v>
      </c>
      <c r="O296" s="4" t="s">
        <v>3083</v>
      </c>
      <c r="P296" s="4" t="s">
        <v>14</v>
      </c>
      <c r="Q296" s="4" t="s">
        <v>3102</v>
      </c>
      <c r="R296" s="4" t="s">
        <v>2596</v>
      </c>
      <c r="S296">
        <v>1</v>
      </c>
      <c r="T296">
        <v>1</v>
      </c>
      <c r="U296">
        <v>2</v>
      </c>
      <c r="V296" s="4" t="s">
        <v>3113</v>
      </c>
      <c r="W296" s="4" t="s">
        <v>116</v>
      </c>
      <c r="X296" s="4" t="s">
        <v>65</v>
      </c>
      <c r="Z296" s="4" t="s">
        <v>65</v>
      </c>
      <c r="AC296" s="4" t="s">
        <v>3114</v>
      </c>
      <c r="AD296" s="4" t="s">
        <v>37</v>
      </c>
      <c r="AE296" s="4" t="s">
        <v>146</v>
      </c>
      <c r="AF296">
        <v>2</v>
      </c>
      <c r="AG296">
        <v>85</v>
      </c>
      <c r="AH296" s="4" t="s">
        <v>147</v>
      </c>
      <c r="AI296" s="4" t="s">
        <v>3115</v>
      </c>
      <c r="AJ296" s="4" t="s">
        <v>3116</v>
      </c>
      <c r="AL296">
        <v>1</v>
      </c>
      <c r="AM296">
        <v>0</v>
      </c>
      <c r="AN296">
        <v>0</v>
      </c>
      <c r="AO296" s="4" t="s">
        <v>37</v>
      </c>
      <c r="AP296" s="4" t="s">
        <v>3089</v>
      </c>
      <c r="AQ296" s="4" t="s">
        <v>73</v>
      </c>
      <c r="AR296" t="b">
        <v>0</v>
      </c>
      <c r="AU296" s="4" t="s">
        <v>37</v>
      </c>
      <c r="AV296">
        <v>1</v>
      </c>
      <c r="AW296" s="4" t="s">
        <v>3117</v>
      </c>
      <c r="AX296" s="4" t="s">
        <v>3118</v>
      </c>
      <c r="AY296" s="4" t="s">
        <v>3119</v>
      </c>
    </row>
    <row r="297" spans="1:51" ht="32.1" customHeight="1" x14ac:dyDescent="0.25">
      <c r="A297" s="6">
        <v>296</v>
      </c>
      <c r="B297" s="3">
        <v>45049.894594907404</v>
      </c>
      <c r="C297" s="4" t="s">
        <v>169</v>
      </c>
      <c r="D297" s="4" t="s">
        <v>3120</v>
      </c>
      <c r="E297" s="3">
        <v>44973.750752314816</v>
      </c>
      <c r="F297" s="4" t="s">
        <v>169</v>
      </c>
      <c r="I297" s="4" t="s">
        <v>3121</v>
      </c>
      <c r="J297" s="4" t="s">
        <v>3122</v>
      </c>
      <c r="K297" s="4" t="s">
        <v>57</v>
      </c>
      <c r="L297" s="4" t="s">
        <v>58</v>
      </c>
      <c r="M297" s="4" t="s">
        <v>59</v>
      </c>
      <c r="N297" s="4" t="s">
        <v>60</v>
      </c>
      <c r="O297" s="4" t="s">
        <v>3123</v>
      </c>
      <c r="P297" s="4" t="s">
        <v>14</v>
      </c>
      <c r="Q297" s="4" t="s">
        <v>3124</v>
      </c>
      <c r="R297" s="4" t="s">
        <v>191</v>
      </c>
      <c r="S297">
        <v>1</v>
      </c>
      <c r="T297">
        <v>1</v>
      </c>
      <c r="U297">
        <v>2</v>
      </c>
      <c r="V297" s="4" t="s">
        <v>3125</v>
      </c>
      <c r="W297" s="4" t="s">
        <v>601</v>
      </c>
      <c r="X297" s="4" t="s">
        <v>65</v>
      </c>
      <c r="Z297" s="4" t="s">
        <v>65</v>
      </c>
      <c r="AC297" s="4" t="s">
        <v>3126</v>
      </c>
      <c r="AD297" s="4" t="s">
        <v>37</v>
      </c>
      <c r="AE297" s="4" t="s">
        <v>146</v>
      </c>
      <c r="AF297">
        <v>1</v>
      </c>
      <c r="AG297">
        <v>50</v>
      </c>
      <c r="AH297" s="4" t="s">
        <v>68</v>
      </c>
      <c r="AJ297" s="4" t="s">
        <v>3127</v>
      </c>
      <c r="AL297">
        <v>1</v>
      </c>
      <c r="AM297">
        <v>0</v>
      </c>
      <c r="AN297">
        <v>0</v>
      </c>
      <c r="AO297" s="4" t="s">
        <v>37</v>
      </c>
      <c r="AP297" s="4" t="s">
        <v>1556</v>
      </c>
      <c r="AQ297" s="4" t="s">
        <v>73</v>
      </c>
      <c r="AR297" t="b">
        <v>0</v>
      </c>
      <c r="AU297" s="4" t="s">
        <v>37</v>
      </c>
      <c r="AV297">
        <v>1</v>
      </c>
      <c r="AW297" s="4" t="s">
        <v>3128</v>
      </c>
      <c r="AY297" s="4" t="s">
        <v>3129</v>
      </c>
    </row>
    <row r="298" spans="1:51" ht="32.1" hidden="1" customHeight="1" x14ac:dyDescent="0.25">
      <c r="A298" s="6">
        <v>297</v>
      </c>
      <c r="B298" s="3">
        <v>45049.894594907404</v>
      </c>
      <c r="C298" s="4" t="s">
        <v>228</v>
      </c>
      <c r="D298" s="4" t="s">
        <v>3130</v>
      </c>
      <c r="E298" s="3">
        <v>44973.428773148145</v>
      </c>
      <c r="F298" s="4" t="s">
        <v>228</v>
      </c>
      <c r="I298" s="4" t="s">
        <v>3131</v>
      </c>
      <c r="J298" s="4" t="s">
        <v>3122</v>
      </c>
      <c r="K298" s="4" t="s">
        <v>57</v>
      </c>
      <c r="L298" s="4" t="s">
        <v>58</v>
      </c>
      <c r="M298" s="4" t="s">
        <v>59</v>
      </c>
      <c r="N298" s="4" t="s">
        <v>60</v>
      </c>
      <c r="O298" s="4" t="s">
        <v>3123</v>
      </c>
      <c r="P298" s="4" t="s">
        <v>14</v>
      </c>
      <c r="Q298" s="4" t="s">
        <v>1598</v>
      </c>
      <c r="R298" s="4" t="s">
        <v>1904</v>
      </c>
      <c r="S298">
        <v>1</v>
      </c>
      <c r="T298">
        <v>1</v>
      </c>
      <c r="U298">
        <v>2</v>
      </c>
      <c r="V298" s="4" t="s">
        <v>3132</v>
      </c>
      <c r="W298" s="4" t="s">
        <v>65</v>
      </c>
      <c r="X298" s="4" t="s">
        <v>65</v>
      </c>
      <c r="Z298" s="4" t="s">
        <v>65</v>
      </c>
      <c r="AC298" s="4" t="s">
        <v>3133</v>
      </c>
      <c r="AD298" s="4" t="s">
        <v>37</v>
      </c>
      <c r="AE298" s="4" t="s">
        <v>146</v>
      </c>
      <c r="AF298">
        <v>2</v>
      </c>
      <c r="AG298">
        <v>80</v>
      </c>
      <c r="AH298" s="4" t="s">
        <v>147</v>
      </c>
      <c r="AJ298" s="4" t="s">
        <v>3134</v>
      </c>
      <c r="AL298">
        <v>1</v>
      </c>
      <c r="AM298">
        <v>0</v>
      </c>
      <c r="AN298">
        <v>0</v>
      </c>
      <c r="AO298" s="4" t="s">
        <v>37</v>
      </c>
      <c r="AP298" s="4" t="s">
        <v>1556</v>
      </c>
      <c r="AQ298" s="4" t="s">
        <v>134</v>
      </c>
      <c r="AR298" t="b">
        <v>0</v>
      </c>
      <c r="AU298" s="4" t="s">
        <v>37</v>
      </c>
      <c r="AV298">
        <v>1</v>
      </c>
      <c r="AW298" s="4" t="s">
        <v>3135</v>
      </c>
      <c r="AY298" s="4" t="s">
        <v>3136</v>
      </c>
    </row>
    <row r="299" spans="1:51" ht="32.1" hidden="1" customHeight="1" x14ac:dyDescent="0.25">
      <c r="A299" s="6">
        <v>298</v>
      </c>
      <c r="B299" s="3">
        <v>45049.894583333335</v>
      </c>
      <c r="C299" s="4" t="s">
        <v>169</v>
      </c>
      <c r="D299" s="4" t="s">
        <v>3137</v>
      </c>
      <c r="E299" s="3">
        <v>44972.442060185182</v>
      </c>
      <c r="F299" s="4" t="s">
        <v>169</v>
      </c>
      <c r="G299" s="4" t="s">
        <v>3138</v>
      </c>
      <c r="H299" s="4" t="s">
        <v>3139</v>
      </c>
      <c r="I299" s="4" t="s">
        <v>3140</v>
      </c>
      <c r="J299" s="4" t="s">
        <v>3122</v>
      </c>
      <c r="K299" s="4" t="s">
        <v>57</v>
      </c>
      <c r="L299" s="4" t="s">
        <v>58</v>
      </c>
      <c r="M299" s="4" t="s">
        <v>59</v>
      </c>
      <c r="N299" s="4" t="s">
        <v>60</v>
      </c>
      <c r="O299" s="4" t="s">
        <v>3123</v>
      </c>
      <c r="P299" s="4" t="s">
        <v>14</v>
      </c>
      <c r="Q299" s="4" t="s">
        <v>1598</v>
      </c>
      <c r="R299" s="4" t="s">
        <v>321</v>
      </c>
      <c r="S299">
        <v>3</v>
      </c>
      <c r="T299">
        <v>3</v>
      </c>
      <c r="U299">
        <v>2</v>
      </c>
      <c r="V299" s="4" t="s">
        <v>3141</v>
      </c>
      <c r="W299" s="4" t="s">
        <v>65</v>
      </c>
      <c r="X299" s="4" t="s">
        <v>65</v>
      </c>
      <c r="Z299" s="4" t="s">
        <v>65</v>
      </c>
      <c r="AC299" s="4" t="s">
        <v>3142</v>
      </c>
      <c r="AD299" s="4" t="s">
        <v>37</v>
      </c>
      <c r="AE299" s="4" t="s">
        <v>146</v>
      </c>
      <c r="AF299">
        <v>2</v>
      </c>
      <c r="AG299">
        <v>100</v>
      </c>
      <c r="AH299" s="4" t="s">
        <v>68</v>
      </c>
      <c r="AJ299" s="4" t="s">
        <v>3143</v>
      </c>
      <c r="AK299" s="4" t="s">
        <v>3144</v>
      </c>
      <c r="AL299">
        <v>1</v>
      </c>
      <c r="AM299">
        <v>2</v>
      </c>
      <c r="AN299">
        <v>0</v>
      </c>
      <c r="AO299" s="4" t="s">
        <v>71</v>
      </c>
      <c r="AP299" s="4" t="s">
        <v>3145</v>
      </c>
      <c r="AQ299" s="4" t="s">
        <v>134</v>
      </c>
      <c r="AR299" t="b">
        <v>0</v>
      </c>
      <c r="AU299" s="4" t="s">
        <v>74</v>
      </c>
      <c r="AV299">
        <v>1</v>
      </c>
      <c r="AW299" s="4" t="s">
        <v>3146</v>
      </c>
      <c r="AX299" s="4" t="s">
        <v>3147</v>
      </c>
      <c r="AY299" s="4" t="s">
        <v>3148</v>
      </c>
    </row>
    <row r="300" spans="1:51" ht="32.1" hidden="1" customHeight="1" x14ac:dyDescent="0.25">
      <c r="A300" s="6">
        <v>299</v>
      </c>
      <c r="B300" s="3">
        <v>45049.894583333335</v>
      </c>
      <c r="C300" s="4" t="s">
        <v>139</v>
      </c>
      <c r="D300" s="4" t="s">
        <v>3149</v>
      </c>
      <c r="E300" s="3">
        <v>44973.443576388891</v>
      </c>
      <c r="F300" s="4" t="s">
        <v>139</v>
      </c>
      <c r="G300" s="4" t="s">
        <v>3150</v>
      </c>
      <c r="H300" s="4" t="s">
        <v>3151</v>
      </c>
      <c r="I300" s="4" t="s">
        <v>3152</v>
      </c>
      <c r="J300" s="4" t="s">
        <v>3122</v>
      </c>
      <c r="K300" s="4" t="s">
        <v>57</v>
      </c>
      <c r="L300" s="4" t="s">
        <v>58</v>
      </c>
      <c r="M300" s="4" t="s">
        <v>59</v>
      </c>
      <c r="N300" s="4" t="s">
        <v>60</v>
      </c>
      <c r="O300" s="4" t="s">
        <v>3123</v>
      </c>
      <c r="P300" s="4" t="s">
        <v>14</v>
      </c>
      <c r="Q300" s="4" t="s">
        <v>1598</v>
      </c>
      <c r="R300" s="4" t="s">
        <v>3153</v>
      </c>
      <c r="S300">
        <v>3</v>
      </c>
      <c r="T300">
        <v>3</v>
      </c>
      <c r="U300">
        <v>2</v>
      </c>
      <c r="V300" s="4" t="s">
        <v>3154</v>
      </c>
      <c r="W300" s="4" t="s">
        <v>65</v>
      </c>
      <c r="X300" s="4" t="s">
        <v>65</v>
      </c>
      <c r="Z300" s="4" t="s">
        <v>65</v>
      </c>
      <c r="AC300" s="4" t="s">
        <v>3155</v>
      </c>
      <c r="AD300" s="4" t="s">
        <v>38</v>
      </c>
      <c r="AE300" s="4" t="s">
        <v>146</v>
      </c>
      <c r="AF300">
        <v>2</v>
      </c>
      <c r="AG300">
        <v>100</v>
      </c>
      <c r="AH300" s="4" t="s">
        <v>68</v>
      </c>
      <c r="AJ300" s="4" t="s">
        <v>3156</v>
      </c>
      <c r="AK300" s="4" t="s">
        <v>3157</v>
      </c>
      <c r="AL300">
        <v>1</v>
      </c>
      <c r="AM300">
        <v>2</v>
      </c>
      <c r="AN300">
        <v>0</v>
      </c>
      <c r="AO300" s="4" t="s">
        <v>71</v>
      </c>
      <c r="AP300" s="4" t="s">
        <v>3145</v>
      </c>
      <c r="AQ300" s="4" t="s">
        <v>134</v>
      </c>
      <c r="AR300" t="b">
        <v>0</v>
      </c>
      <c r="AU300" s="4" t="s">
        <v>74</v>
      </c>
      <c r="AV300">
        <v>1</v>
      </c>
      <c r="AW300" s="4" t="s">
        <v>3158</v>
      </c>
      <c r="AX300" s="4" t="s">
        <v>3159</v>
      </c>
      <c r="AY300" s="4" t="s">
        <v>3160</v>
      </c>
    </row>
    <row r="301" spans="1:51" ht="32.1" customHeight="1" x14ac:dyDescent="0.25">
      <c r="A301" s="6">
        <v>300</v>
      </c>
      <c r="B301" s="3">
        <v>45049.894560185188</v>
      </c>
      <c r="C301" s="4" t="s">
        <v>770</v>
      </c>
      <c r="D301" s="4" t="s">
        <v>3161</v>
      </c>
      <c r="E301" s="3">
        <v>44971.548368055555</v>
      </c>
      <c r="F301" s="4" t="s">
        <v>770</v>
      </c>
      <c r="G301" s="4" t="s">
        <v>3162</v>
      </c>
      <c r="H301" s="4" t="s">
        <v>3163</v>
      </c>
      <c r="I301" s="4" t="s">
        <v>3164</v>
      </c>
      <c r="J301" s="4" t="s">
        <v>3122</v>
      </c>
      <c r="K301" s="4" t="s">
        <v>57</v>
      </c>
      <c r="L301" s="4" t="s">
        <v>58</v>
      </c>
      <c r="M301" s="4" t="s">
        <v>59</v>
      </c>
      <c r="N301" s="4" t="s">
        <v>60</v>
      </c>
      <c r="O301" s="4" t="s">
        <v>3123</v>
      </c>
      <c r="P301" s="4" t="s">
        <v>14</v>
      </c>
      <c r="Q301" s="4" t="s">
        <v>3165</v>
      </c>
      <c r="R301" s="4" t="s">
        <v>114</v>
      </c>
      <c r="S301">
        <v>1</v>
      </c>
      <c r="T301">
        <v>1</v>
      </c>
      <c r="U301">
        <v>2</v>
      </c>
      <c r="V301" s="4" t="s">
        <v>3166</v>
      </c>
      <c r="W301" s="4" t="s">
        <v>65</v>
      </c>
      <c r="X301" s="4" t="s">
        <v>65</v>
      </c>
      <c r="Z301" s="4" t="s">
        <v>65</v>
      </c>
      <c r="AC301" s="4" t="s">
        <v>3167</v>
      </c>
      <c r="AD301" s="4" t="s">
        <v>37</v>
      </c>
      <c r="AE301" s="4" t="s">
        <v>146</v>
      </c>
      <c r="AF301">
        <v>1</v>
      </c>
      <c r="AG301">
        <v>100</v>
      </c>
      <c r="AH301" s="4" t="s">
        <v>68</v>
      </c>
      <c r="AI301" s="4" t="s">
        <v>3168</v>
      </c>
      <c r="AJ301" s="4" t="s">
        <v>3169</v>
      </c>
      <c r="AK301" s="4" t="s">
        <v>3170</v>
      </c>
      <c r="AL301">
        <v>1</v>
      </c>
      <c r="AM301">
        <v>0</v>
      </c>
      <c r="AN301">
        <v>0</v>
      </c>
      <c r="AO301" s="4" t="s">
        <v>37</v>
      </c>
      <c r="AP301" s="4" t="s">
        <v>3145</v>
      </c>
      <c r="AQ301" s="4" t="s">
        <v>73</v>
      </c>
      <c r="AR301" t="b">
        <v>0</v>
      </c>
      <c r="AU301" s="4" t="s">
        <v>37</v>
      </c>
      <c r="AV301">
        <v>1</v>
      </c>
      <c r="AW301" s="4" t="s">
        <v>3171</v>
      </c>
      <c r="AX301" s="4" t="s">
        <v>3172</v>
      </c>
      <c r="AY301" s="4" t="s">
        <v>3173</v>
      </c>
    </row>
    <row r="302" spans="1:51" ht="32.1" customHeight="1" x14ac:dyDescent="0.25">
      <c r="A302" s="6">
        <v>301</v>
      </c>
      <c r="B302" s="3">
        <v>45049.894560185188</v>
      </c>
      <c r="C302" s="4" t="s">
        <v>228</v>
      </c>
      <c r="D302" s="4" t="s">
        <v>3174</v>
      </c>
      <c r="E302" s="3">
        <v>44971.554537037038</v>
      </c>
      <c r="F302" s="4" t="s">
        <v>228</v>
      </c>
      <c r="G302" s="4" t="s">
        <v>3175</v>
      </c>
      <c r="H302" s="4" t="s">
        <v>3176</v>
      </c>
      <c r="I302" s="4" t="s">
        <v>3177</v>
      </c>
      <c r="J302" s="4" t="s">
        <v>3122</v>
      </c>
      <c r="K302" s="4" t="s">
        <v>57</v>
      </c>
      <c r="L302" s="4" t="s">
        <v>58</v>
      </c>
      <c r="M302" s="4" t="s">
        <v>59</v>
      </c>
      <c r="N302" s="4" t="s">
        <v>60</v>
      </c>
      <c r="O302" s="4" t="s">
        <v>3123</v>
      </c>
      <c r="P302" s="4" t="s">
        <v>14</v>
      </c>
      <c r="Q302" s="4" t="s">
        <v>3165</v>
      </c>
      <c r="R302" s="4" t="s">
        <v>63</v>
      </c>
      <c r="S302">
        <v>2</v>
      </c>
      <c r="T302">
        <v>2</v>
      </c>
      <c r="U302">
        <v>2</v>
      </c>
      <c r="V302" s="4" t="s">
        <v>3178</v>
      </c>
      <c r="W302" s="4" t="s">
        <v>65</v>
      </c>
      <c r="X302" s="4" t="s">
        <v>65</v>
      </c>
      <c r="Z302" s="4" t="s">
        <v>65</v>
      </c>
      <c r="AC302" s="4" t="s">
        <v>3179</v>
      </c>
      <c r="AD302" s="4" t="s">
        <v>37</v>
      </c>
      <c r="AE302" s="4" t="s">
        <v>146</v>
      </c>
      <c r="AF302">
        <v>2</v>
      </c>
      <c r="AG302">
        <v>80</v>
      </c>
      <c r="AH302" s="4" t="s">
        <v>68</v>
      </c>
      <c r="AI302" s="4" t="s">
        <v>3180</v>
      </c>
      <c r="AJ302" s="4" t="s">
        <v>3181</v>
      </c>
      <c r="AK302" s="4" t="s">
        <v>3182</v>
      </c>
      <c r="AL302">
        <v>1</v>
      </c>
      <c r="AM302">
        <v>0</v>
      </c>
      <c r="AN302">
        <v>1</v>
      </c>
      <c r="AO302" s="4" t="s">
        <v>624</v>
      </c>
      <c r="AP302" s="4" t="s">
        <v>3145</v>
      </c>
      <c r="AQ302" s="4" t="s">
        <v>470</v>
      </c>
      <c r="AR302" t="b">
        <v>0</v>
      </c>
      <c r="AU302" s="4" t="s">
        <v>74</v>
      </c>
      <c r="AV302">
        <v>1</v>
      </c>
      <c r="AW302" s="4" t="s">
        <v>3183</v>
      </c>
      <c r="AX302" s="4" t="s">
        <v>3184</v>
      </c>
      <c r="AY302" s="4" t="s">
        <v>3185</v>
      </c>
    </row>
    <row r="303" spans="1:51" ht="32.1" hidden="1" customHeight="1" x14ac:dyDescent="0.25">
      <c r="A303" s="6">
        <v>302</v>
      </c>
      <c r="B303" s="3">
        <v>45049.894548611112</v>
      </c>
      <c r="C303" s="4" t="s">
        <v>53</v>
      </c>
      <c r="D303" s="4" t="s">
        <v>3186</v>
      </c>
      <c r="E303" s="3">
        <v>44971.513240740744</v>
      </c>
      <c r="F303" s="4" t="s">
        <v>53</v>
      </c>
      <c r="G303" s="4" t="s">
        <v>3187</v>
      </c>
      <c r="H303" s="4" t="s">
        <v>3188</v>
      </c>
      <c r="I303" s="4" t="s">
        <v>3189</v>
      </c>
      <c r="J303" s="4" t="s">
        <v>3122</v>
      </c>
      <c r="K303" s="4" t="s">
        <v>57</v>
      </c>
      <c r="L303" s="4" t="s">
        <v>58</v>
      </c>
      <c r="M303" s="4" t="s">
        <v>59</v>
      </c>
      <c r="N303" s="4" t="s">
        <v>60</v>
      </c>
      <c r="O303" s="4" t="s">
        <v>3123</v>
      </c>
      <c r="P303" s="4" t="s">
        <v>14</v>
      </c>
      <c r="Q303" s="4" t="s">
        <v>3190</v>
      </c>
      <c r="R303" s="4" t="s">
        <v>2542</v>
      </c>
      <c r="S303">
        <v>2</v>
      </c>
      <c r="T303">
        <v>2</v>
      </c>
      <c r="U303">
        <v>2</v>
      </c>
      <c r="V303" s="4" t="s">
        <v>3191</v>
      </c>
      <c r="W303" s="4" t="s">
        <v>65</v>
      </c>
      <c r="X303" s="4" t="s">
        <v>65</v>
      </c>
      <c r="Z303" s="4" t="s">
        <v>65</v>
      </c>
      <c r="AC303" s="4" t="s">
        <v>3192</v>
      </c>
      <c r="AD303" s="4" t="s">
        <v>37</v>
      </c>
      <c r="AE303" s="4" t="s">
        <v>146</v>
      </c>
      <c r="AF303">
        <v>2</v>
      </c>
      <c r="AG303">
        <v>100</v>
      </c>
      <c r="AH303" s="4" t="s">
        <v>68</v>
      </c>
      <c r="AI303" s="4" t="s">
        <v>3193</v>
      </c>
      <c r="AJ303" s="4" t="s">
        <v>3194</v>
      </c>
      <c r="AK303" s="4" t="s">
        <v>3195</v>
      </c>
      <c r="AL303">
        <v>2</v>
      </c>
      <c r="AM303">
        <v>0</v>
      </c>
      <c r="AN303">
        <v>0</v>
      </c>
      <c r="AO303" s="4" t="s">
        <v>37</v>
      </c>
      <c r="AP303" s="4" t="s">
        <v>3145</v>
      </c>
      <c r="AQ303" s="4" t="s">
        <v>134</v>
      </c>
      <c r="AR303" t="b">
        <v>0</v>
      </c>
      <c r="AU303" s="4" t="s">
        <v>37</v>
      </c>
      <c r="AV303">
        <v>2</v>
      </c>
      <c r="AW303" s="4" t="s">
        <v>3196</v>
      </c>
      <c r="AX303" s="4" t="s">
        <v>3197</v>
      </c>
      <c r="AY303" s="4" t="s">
        <v>3198</v>
      </c>
    </row>
    <row r="304" spans="1:51" ht="32.1" customHeight="1" x14ac:dyDescent="0.25">
      <c r="A304" s="6">
        <v>303</v>
      </c>
      <c r="B304" s="3">
        <v>45049.894548611112</v>
      </c>
      <c r="C304" s="4" t="s">
        <v>228</v>
      </c>
      <c r="D304" s="4" t="s">
        <v>3199</v>
      </c>
      <c r="E304" s="3">
        <v>44971.514224537037</v>
      </c>
      <c r="F304" s="4" t="s">
        <v>228</v>
      </c>
      <c r="G304" s="4" t="s">
        <v>3187</v>
      </c>
      <c r="H304" s="4" t="s">
        <v>3188</v>
      </c>
      <c r="I304" s="4" t="s">
        <v>3200</v>
      </c>
      <c r="J304" s="4" t="s">
        <v>3122</v>
      </c>
      <c r="K304" s="4" t="s">
        <v>57</v>
      </c>
      <c r="L304" s="4" t="s">
        <v>58</v>
      </c>
      <c r="M304" s="4" t="s">
        <v>59</v>
      </c>
      <c r="N304" s="4" t="s">
        <v>60</v>
      </c>
      <c r="O304" s="4" t="s">
        <v>3123</v>
      </c>
      <c r="P304" s="4" t="s">
        <v>14</v>
      </c>
      <c r="Q304" s="4" t="s">
        <v>3190</v>
      </c>
      <c r="R304" s="4" t="s">
        <v>3201</v>
      </c>
      <c r="S304">
        <v>2</v>
      </c>
      <c r="T304">
        <v>2</v>
      </c>
      <c r="U304">
        <v>2</v>
      </c>
      <c r="V304" s="4" t="s">
        <v>3202</v>
      </c>
      <c r="W304" s="4" t="s">
        <v>65</v>
      </c>
      <c r="X304" s="4" t="s">
        <v>65</v>
      </c>
      <c r="Z304" s="4" t="s">
        <v>65</v>
      </c>
      <c r="AC304" s="4" t="s">
        <v>3203</v>
      </c>
      <c r="AD304" s="4" t="s">
        <v>37</v>
      </c>
      <c r="AE304" s="4" t="s">
        <v>146</v>
      </c>
      <c r="AF304">
        <v>2</v>
      </c>
      <c r="AG304">
        <v>80</v>
      </c>
      <c r="AH304" s="4" t="s">
        <v>68</v>
      </c>
      <c r="AI304" s="4" t="s">
        <v>3204</v>
      </c>
      <c r="AJ304" s="4" t="s">
        <v>3205</v>
      </c>
      <c r="AK304" s="4" t="s">
        <v>3195</v>
      </c>
      <c r="AL304">
        <v>2</v>
      </c>
      <c r="AM304">
        <v>0</v>
      </c>
      <c r="AN304">
        <v>0</v>
      </c>
      <c r="AO304" s="4" t="s">
        <v>37</v>
      </c>
      <c r="AP304" s="4" t="s">
        <v>3145</v>
      </c>
      <c r="AQ304" s="4" t="s">
        <v>73</v>
      </c>
      <c r="AR304" t="b">
        <v>0</v>
      </c>
      <c r="AU304" s="4" t="s">
        <v>37</v>
      </c>
      <c r="AV304">
        <v>2</v>
      </c>
      <c r="AW304" s="4" t="s">
        <v>3206</v>
      </c>
      <c r="AX304" s="4" t="s">
        <v>3207</v>
      </c>
      <c r="AY304" s="4" t="s">
        <v>3208</v>
      </c>
    </row>
    <row r="305" spans="1:51" ht="32.1" customHeight="1" x14ac:dyDescent="0.25">
      <c r="A305" s="6">
        <v>304</v>
      </c>
      <c r="B305" s="3">
        <v>45049.894548611112</v>
      </c>
      <c r="C305" s="4" t="s">
        <v>139</v>
      </c>
      <c r="D305" s="4" t="s">
        <v>3209</v>
      </c>
      <c r="E305" s="3">
        <v>44977.487384259257</v>
      </c>
      <c r="F305" s="4" t="s">
        <v>139</v>
      </c>
      <c r="G305" s="4" t="s">
        <v>3210</v>
      </c>
      <c r="H305" s="4" t="s">
        <v>3211</v>
      </c>
      <c r="I305" s="4" t="s">
        <v>3212</v>
      </c>
      <c r="J305" s="4" t="s">
        <v>3122</v>
      </c>
      <c r="K305" s="4" t="s">
        <v>57</v>
      </c>
      <c r="L305" s="4" t="s">
        <v>58</v>
      </c>
      <c r="M305" s="4" t="s">
        <v>59</v>
      </c>
      <c r="N305" s="4" t="s">
        <v>60</v>
      </c>
      <c r="O305" s="4" t="s">
        <v>3123</v>
      </c>
      <c r="P305" s="4" t="s">
        <v>14</v>
      </c>
      <c r="Q305" s="4" t="s">
        <v>3213</v>
      </c>
      <c r="R305" s="4" t="s">
        <v>465</v>
      </c>
      <c r="S305">
        <v>1</v>
      </c>
      <c r="T305">
        <v>1</v>
      </c>
      <c r="U305">
        <v>2</v>
      </c>
      <c r="V305" s="4" t="s">
        <v>3214</v>
      </c>
      <c r="W305" s="4" t="s">
        <v>65</v>
      </c>
      <c r="X305" s="4" t="s">
        <v>65</v>
      </c>
      <c r="Z305" s="4" t="s">
        <v>65</v>
      </c>
      <c r="AC305" s="4" t="s">
        <v>3215</v>
      </c>
      <c r="AD305" s="4" t="s">
        <v>37</v>
      </c>
      <c r="AE305" s="4" t="s">
        <v>146</v>
      </c>
      <c r="AF305">
        <v>2</v>
      </c>
      <c r="AG305">
        <v>60</v>
      </c>
      <c r="AH305" s="4" t="s">
        <v>68</v>
      </c>
      <c r="AI305" s="4" t="s">
        <v>3216</v>
      </c>
      <c r="AJ305" s="4" t="s">
        <v>3217</v>
      </c>
      <c r="AK305" s="4" t="s">
        <v>3218</v>
      </c>
      <c r="AL305">
        <v>1</v>
      </c>
      <c r="AM305">
        <v>0</v>
      </c>
      <c r="AN305">
        <v>0</v>
      </c>
      <c r="AO305" s="4" t="s">
        <v>37</v>
      </c>
      <c r="AP305" s="4" t="s">
        <v>3145</v>
      </c>
      <c r="AQ305" s="4" t="s">
        <v>470</v>
      </c>
      <c r="AR305" t="b">
        <v>0</v>
      </c>
      <c r="AU305" s="4" t="s">
        <v>37</v>
      </c>
      <c r="AV305">
        <v>1</v>
      </c>
      <c r="AW305" s="4" t="s">
        <v>3219</v>
      </c>
      <c r="AX305" s="4" t="s">
        <v>3220</v>
      </c>
      <c r="AY305" s="4" t="s">
        <v>3221</v>
      </c>
    </row>
    <row r="306" spans="1:51" ht="32.1" customHeight="1" x14ac:dyDescent="0.25">
      <c r="A306" s="6">
        <v>305</v>
      </c>
      <c r="B306" s="3">
        <v>45049.894537037035</v>
      </c>
      <c r="C306" s="4" t="s">
        <v>139</v>
      </c>
      <c r="D306" s="4" t="s">
        <v>3222</v>
      </c>
      <c r="E306" s="3">
        <v>44977.483425925922</v>
      </c>
      <c r="F306" s="4" t="s">
        <v>139</v>
      </c>
      <c r="G306" s="4" t="s">
        <v>3223</v>
      </c>
      <c r="H306" s="4" t="s">
        <v>3224</v>
      </c>
      <c r="J306" s="4" t="s">
        <v>3122</v>
      </c>
      <c r="K306" s="4" t="s">
        <v>57</v>
      </c>
      <c r="L306" s="4" t="s">
        <v>58</v>
      </c>
      <c r="M306" s="4" t="s">
        <v>59</v>
      </c>
      <c r="N306" s="4" t="s">
        <v>60</v>
      </c>
      <c r="O306" s="4" t="s">
        <v>3123</v>
      </c>
      <c r="P306" s="4" t="s">
        <v>14</v>
      </c>
      <c r="Q306" s="4" t="s">
        <v>3225</v>
      </c>
      <c r="R306" s="4" t="s">
        <v>3226</v>
      </c>
      <c r="S306">
        <v>1</v>
      </c>
      <c r="T306">
        <v>1</v>
      </c>
      <c r="U306">
        <v>2</v>
      </c>
      <c r="V306" s="4" t="s">
        <v>3227</v>
      </c>
      <c r="W306" s="4" t="s">
        <v>65</v>
      </c>
      <c r="X306" s="4" t="s">
        <v>65</v>
      </c>
      <c r="Z306" s="4" t="s">
        <v>65</v>
      </c>
      <c r="AC306" s="4" t="s">
        <v>3228</v>
      </c>
      <c r="AD306" s="4" t="s">
        <v>37</v>
      </c>
      <c r="AE306" s="4" t="s">
        <v>146</v>
      </c>
      <c r="AF306">
        <v>2</v>
      </c>
      <c r="AG306">
        <v>80</v>
      </c>
      <c r="AH306" s="4" t="s">
        <v>147</v>
      </c>
      <c r="AI306" s="4" t="s">
        <v>3229</v>
      </c>
      <c r="AJ306" s="4" t="s">
        <v>3230</v>
      </c>
      <c r="AK306" s="4" t="s">
        <v>3231</v>
      </c>
      <c r="AL306">
        <v>1</v>
      </c>
      <c r="AM306">
        <v>0</v>
      </c>
      <c r="AN306">
        <v>0</v>
      </c>
      <c r="AO306" s="4" t="s">
        <v>37</v>
      </c>
      <c r="AP306" s="4" t="s">
        <v>3145</v>
      </c>
      <c r="AQ306" s="4" t="s">
        <v>470</v>
      </c>
      <c r="AR306" t="b">
        <v>1</v>
      </c>
      <c r="AS306" s="4" t="s">
        <v>421</v>
      </c>
      <c r="AU306" s="4" t="s">
        <v>37</v>
      </c>
      <c r="AV306">
        <v>1</v>
      </c>
      <c r="AW306" s="4" t="s">
        <v>3232</v>
      </c>
      <c r="AX306" s="4" t="s">
        <v>3233</v>
      </c>
      <c r="AY306" s="4" t="s">
        <v>3234</v>
      </c>
    </row>
    <row r="307" spans="1:51" ht="32.1" customHeight="1" x14ac:dyDescent="0.25">
      <c r="A307" s="6">
        <v>306</v>
      </c>
      <c r="B307" s="3">
        <v>45049.894537037035</v>
      </c>
      <c r="C307" s="4" t="s">
        <v>53</v>
      </c>
      <c r="D307" s="4" t="s">
        <v>3235</v>
      </c>
      <c r="E307" s="3">
        <v>44973.761597222219</v>
      </c>
      <c r="F307" s="4" t="s">
        <v>53</v>
      </c>
      <c r="G307" s="4" t="s">
        <v>3236</v>
      </c>
      <c r="H307" s="4" t="s">
        <v>3237</v>
      </c>
      <c r="I307" s="4" t="s">
        <v>3238</v>
      </c>
      <c r="J307" s="4" t="s">
        <v>3122</v>
      </c>
      <c r="K307" s="4" t="s">
        <v>57</v>
      </c>
      <c r="L307" s="4" t="s">
        <v>58</v>
      </c>
      <c r="M307" s="4" t="s">
        <v>59</v>
      </c>
      <c r="N307" s="4" t="s">
        <v>60</v>
      </c>
      <c r="O307" s="4" t="s">
        <v>3123</v>
      </c>
      <c r="P307" s="4" t="s">
        <v>14</v>
      </c>
      <c r="Q307" s="4" t="s">
        <v>3124</v>
      </c>
      <c r="R307" s="4" t="s">
        <v>63</v>
      </c>
      <c r="S307">
        <v>1</v>
      </c>
      <c r="T307">
        <v>1</v>
      </c>
      <c r="U307">
        <v>2</v>
      </c>
      <c r="V307" s="4" t="s">
        <v>3239</v>
      </c>
      <c r="W307" s="4" t="s">
        <v>773</v>
      </c>
      <c r="X307" s="4" t="s">
        <v>65</v>
      </c>
      <c r="Z307" s="4" t="s">
        <v>65</v>
      </c>
      <c r="AC307" s="4" t="s">
        <v>3240</v>
      </c>
      <c r="AD307" s="4" t="s">
        <v>37</v>
      </c>
      <c r="AE307" s="4" t="s">
        <v>146</v>
      </c>
      <c r="AF307">
        <v>1</v>
      </c>
      <c r="AG307">
        <v>100</v>
      </c>
      <c r="AH307" s="4" t="s">
        <v>68</v>
      </c>
      <c r="AI307" s="4" t="s">
        <v>3241</v>
      </c>
      <c r="AJ307" s="4" t="s">
        <v>3242</v>
      </c>
      <c r="AK307" s="4" t="s">
        <v>3243</v>
      </c>
      <c r="AL307">
        <v>1</v>
      </c>
      <c r="AM307">
        <v>0</v>
      </c>
      <c r="AN307">
        <v>0</v>
      </c>
      <c r="AO307" s="4" t="s">
        <v>37</v>
      </c>
      <c r="AP307" s="4" t="s">
        <v>3145</v>
      </c>
      <c r="AQ307" s="4" t="s">
        <v>73</v>
      </c>
      <c r="AR307" t="b">
        <v>0</v>
      </c>
      <c r="AU307" s="4" t="s">
        <v>37</v>
      </c>
      <c r="AV307">
        <v>1</v>
      </c>
      <c r="AW307" s="4" t="s">
        <v>3244</v>
      </c>
      <c r="AX307" s="4" t="s">
        <v>3245</v>
      </c>
      <c r="AY307" s="4" t="s">
        <v>3246</v>
      </c>
    </row>
    <row r="308" spans="1:51" ht="32.1" customHeight="1" x14ac:dyDescent="0.25">
      <c r="A308" s="6">
        <v>307</v>
      </c>
      <c r="B308" s="3">
        <v>45049.894386574073</v>
      </c>
      <c r="C308" s="4" t="s">
        <v>169</v>
      </c>
      <c r="D308" s="4" t="s">
        <v>3247</v>
      </c>
      <c r="E308" s="3">
        <v>44973.696712962963</v>
      </c>
      <c r="F308" s="4" t="s">
        <v>169</v>
      </c>
      <c r="G308" s="4" t="s">
        <v>3248</v>
      </c>
      <c r="H308" s="4" t="s">
        <v>3249</v>
      </c>
      <c r="I308" s="4" t="s">
        <v>3250</v>
      </c>
      <c r="J308" s="4" t="s">
        <v>3122</v>
      </c>
      <c r="K308" s="4" t="s">
        <v>57</v>
      </c>
      <c r="L308" s="4" t="s">
        <v>58</v>
      </c>
      <c r="M308" s="4" t="s">
        <v>59</v>
      </c>
      <c r="N308" s="4" t="s">
        <v>60</v>
      </c>
      <c r="O308" s="4" t="s">
        <v>3123</v>
      </c>
      <c r="P308" s="4" t="s">
        <v>14</v>
      </c>
      <c r="Q308" s="4" t="s">
        <v>1598</v>
      </c>
      <c r="R308" s="4" t="s">
        <v>3251</v>
      </c>
      <c r="S308">
        <v>1</v>
      </c>
      <c r="T308">
        <v>1</v>
      </c>
      <c r="U308">
        <v>1</v>
      </c>
      <c r="V308" s="4" t="s">
        <v>3252</v>
      </c>
      <c r="W308" s="4" t="s">
        <v>65</v>
      </c>
      <c r="X308" s="4" t="s">
        <v>193</v>
      </c>
      <c r="Z308" s="4" t="s">
        <v>65</v>
      </c>
      <c r="AC308" s="4" t="s">
        <v>3253</v>
      </c>
      <c r="AD308" s="4" t="s">
        <v>37</v>
      </c>
      <c r="AE308" s="4" t="s">
        <v>67</v>
      </c>
      <c r="AF308">
        <v>2</v>
      </c>
      <c r="AG308">
        <v>150</v>
      </c>
      <c r="AH308" s="4" t="s">
        <v>312</v>
      </c>
      <c r="AK308" s="4" t="s">
        <v>3254</v>
      </c>
      <c r="AL308">
        <v>1</v>
      </c>
      <c r="AM308">
        <v>0</v>
      </c>
      <c r="AN308">
        <v>0</v>
      </c>
      <c r="AO308" s="4" t="s">
        <v>37</v>
      </c>
      <c r="AP308" s="4" t="s">
        <v>3255</v>
      </c>
      <c r="AQ308" s="4" t="s">
        <v>73</v>
      </c>
      <c r="AR308" t="b">
        <v>0</v>
      </c>
      <c r="AW308" s="4" t="s">
        <v>3256</v>
      </c>
    </row>
    <row r="309" spans="1:51" ht="32.1" customHeight="1" x14ac:dyDescent="0.25">
      <c r="A309" s="6">
        <v>308</v>
      </c>
      <c r="B309" s="3">
        <v>45049.894386574073</v>
      </c>
      <c r="C309" s="4" t="s">
        <v>228</v>
      </c>
      <c r="D309" s="4" t="s">
        <v>3257</v>
      </c>
      <c r="E309" s="3">
        <v>44977.452488425923</v>
      </c>
      <c r="F309" s="4" t="s">
        <v>228</v>
      </c>
      <c r="G309" s="4" t="s">
        <v>3258</v>
      </c>
      <c r="H309" s="4" t="s">
        <v>3259</v>
      </c>
      <c r="J309" s="4" t="s">
        <v>3122</v>
      </c>
      <c r="K309" s="4" t="s">
        <v>57</v>
      </c>
      <c r="L309" s="4" t="s">
        <v>58</v>
      </c>
      <c r="M309" s="4" t="s">
        <v>59</v>
      </c>
      <c r="N309" s="4" t="s">
        <v>60</v>
      </c>
      <c r="O309" s="4" t="s">
        <v>3123</v>
      </c>
      <c r="P309" s="4" t="s">
        <v>14</v>
      </c>
      <c r="Q309" s="4" t="s">
        <v>3260</v>
      </c>
      <c r="R309" s="4" t="s">
        <v>3261</v>
      </c>
      <c r="S309">
        <v>1</v>
      </c>
      <c r="T309">
        <v>1</v>
      </c>
      <c r="U309">
        <v>1</v>
      </c>
      <c r="V309" s="4" t="s">
        <v>3262</v>
      </c>
      <c r="W309" s="4" t="s">
        <v>65</v>
      </c>
      <c r="X309" s="4" t="s">
        <v>193</v>
      </c>
      <c r="Z309" s="4" t="s">
        <v>65</v>
      </c>
      <c r="AC309" s="4" t="s">
        <v>3263</v>
      </c>
      <c r="AD309" s="4" t="s">
        <v>37</v>
      </c>
      <c r="AE309" s="4" t="s">
        <v>146</v>
      </c>
      <c r="AF309">
        <v>1</v>
      </c>
      <c r="AG309">
        <v>35</v>
      </c>
      <c r="AH309" s="4" t="s">
        <v>68</v>
      </c>
      <c r="AK309" s="4" t="s">
        <v>3264</v>
      </c>
      <c r="AL309">
        <v>1</v>
      </c>
      <c r="AM309">
        <v>0</v>
      </c>
      <c r="AN309">
        <v>0</v>
      </c>
      <c r="AO309" s="4" t="s">
        <v>37</v>
      </c>
      <c r="AP309" s="4" t="s">
        <v>3255</v>
      </c>
      <c r="AQ309" s="4" t="s">
        <v>470</v>
      </c>
      <c r="AR309" t="b">
        <v>1</v>
      </c>
      <c r="AS309" s="4" t="s">
        <v>803</v>
      </c>
      <c r="AW309" s="4" t="s">
        <v>3265</v>
      </c>
      <c r="AX309" s="4" t="s">
        <v>3266</v>
      </c>
    </row>
    <row r="310" spans="1:51" ht="32.1" customHeight="1" x14ac:dyDescent="0.25">
      <c r="A310" s="6">
        <v>309</v>
      </c>
      <c r="B310" s="3">
        <v>45049.894386574073</v>
      </c>
      <c r="C310" s="4" t="s">
        <v>139</v>
      </c>
      <c r="D310" s="4" t="s">
        <v>3267</v>
      </c>
      <c r="E310" s="3">
        <v>44974.5000462963</v>
      </c>
      <c r="F310" s="4" t="s">
        <v>139</v>
      </c>
      <c r="G310" s="4" t="s">
        <v>3268</v>
      </c>
      <c r="H310" s="4" t="s">
        <v>3269</v>
      </c>
      <c r="I310" s="4" t="s">
        <v>3270</v>
      </c>
      <c r="J310" s="4" t="s">
        <v>3122</v>
      </c>
      <c r="K310" s="4" t="s">
        <v>57</v>
      </c>
      <c r="L310" s="4" t="s">
        <v>58</v>
      </c>
      <c r="M310" s="4" t="s">
        <v>59</v>
      </c>
      <c r="N310" s="4" t="s">
        <v>60</v>
      </c>
      <c r="O310" s="4" t="s">
        <v>3123</v>
      </c>
      <c r="P310" s="4" t="s">
        <v>14</v>
      </c>
      <c r="Q310" s="4" t="s">
        <v>3271</v>
      </c>
      <c r="R310" s="4" t="s">
        <v>345</v>
      </c>
      <c r="S310">
        <v>1</v>
      </c>
      <c r="T310">
        <v>1</v>
      </c>
      <c r="U310">
        <v>1</v>
      </c>
      <c r="V310" s="4" t="s">
        <v>3272</v>
      </c>
      <c r="W310" s="4" t="s">
        <v>65</v>
      </c>
      <c r="X310" s="4" t="s">
        <v>193</v>
      </c>
      <c r="Z310" s="4" t="s">
        <v>65</v>
      </c>
      <c r="AC310" s="4" t="s">
        <v>3273</v>
      </c>
      <c r="AD310" s="4" t="s">
        <v>37</v>
      </c>
      <c r="AE310" s="4" t="s">
        <v>146</v>
      </c>
      <c r="AF310">
        <v>2</v>
      </c>
      <c r="AG310">
        <v>60</v>
      </c>
      <c r="AH310" s="4" t="s">
        <v>68</v>
      </c>
      <c r="AK310" s="4" t="s">
        <v>3274</v>
      </c>
      <c r="AL310">
        <v>1</v>
      </c>
      <c r="AM310">
        <v>0</v>
      </c>
      <c r="AN310">
        <v>0</v>
      </c>
      <c r="AO310" s="4" t="s">
        <v>37</v>
      </c>
      <c r="AP310" s="4" t="s">
        <v>3255</v>
      </c>
      <c r="AQ310" s="4" t="s">
        <v>470</v>
      </c>
      <c r="AR310" t="b">
        <v>0</v>
      </c>
      <c r="AW310" s="4" t="s">
        <v>3275</v>
      </c>
    </row>
    <row r="311" spans="1:51" ht="32.1" customHeight="1" x14ac:dyDescent="0.25">
      <c r="A311" s="6">
        <v>310</v>
      </c>
      <c r="B311" s="3">
        <v>45049.894386574073</v>
      </c>
      <c r="C311" s="4" t="s">
        <v>596</v>
      </c>
      <c r="D311" s="4" t="s">
        <v>3276</v>
      </c>
      <c r="E311" s="3">
        <v>44973.412037037036</v>
      </c>
      <c r="F311" s="4" t="s">
        <v>596</v>
      </c>
      <c r="G311" s="4" t="s">
        <v>3277</v>
      </c>
      <c r="H311" s="4" t="s">
        <v>3278</v>
      </c>
      <c r="I311" s="4" t="s">
        <v>3279</v>
      </c>
      <c r="J311" s="4" t="s">
        <v>3122</v>
      </c>
      <c r="K311" s="4" t="s">
        <v>57</v>
      </c>
      <c r="L311" s="4" t="s">
        <v>58</v>
      </c>
      <c r="M311" s="4" t="s">
        <v>59</v>
      </c>
      <c r="N311" s="4" t="s">
        <v>60</v>
      </c>
      <c r="O311" s="4" t="s">
        <v>3123</v>
      </c>
      <c r="P311" s="4" t="s">
        <v>14</v>
      </c>
      <c r="Q311" s="4" t="s">
        <v>3280</v>
      </c>
      <c r="R311" s="4" t="s">
        <v>321</v>
      </c>
      <c r="S311">
        <v>3</v>
      </c>
      <c r="T311">
        <v>3</v>
      </c>
      <c r="U311">
        <v>1</v>
      </c>
      <c r="V311" s="4" t="s">
        <v>3281</v>
      </c>
      <c r="W311" s="4" t="s">
        <v>65</v>
      </c>
      <c r="X311" s="4" t="s">
        <v>193</v>
      </c>
      <c r="Z311" s="4" t="s">
        <v>65</v>
      </c>
      <c r="AC311" s="4" t="s">
        <v>3282</v>
      </c>
      <c r="AD311" s="4" t="s">
        <v>37</v>
      </c>
      <c r="AE311" s="4" t="s">
        <v>503</v>
      </c>
      <c r="AF311">
        <v>1</v>
      </c>
      <c r="AG311">
        <v>80</v>
      </c>
      <c r="AH311" s="4" t="s">
        <v>68</v>
      </c>
      <c r="AK311" s="4" t="s">
        <v>3283</v>
      </c>
      <c r="AL311">
        <v>3</v>
      </c>
      <c r="AM311">
        <v>0</v>
      </c>
      <c r="AN311">
        <v>0</v>
      </c>
      <c r="AO311" s="4" t="s">
        <v>37</v>
      </c>
      <c r="AP311" s="4" t="s">
        <v>3255</v>
      </c>
      <c r="AQ311" s="4" t="s">
        <v>73</v>
      </c>
      <c r="AR311" t="b">
        <v>0</v>
      </c>
      <c r="AW311" s="4" t="s">
        <v>3284</v>
      </c>
    </row>
    <row r="312" spans="1:51" ht="32.1" hidden="1" customHeight="1" x14ac:dyDescent="0.25">
      <c r="A312" s="6">
        <v>311</v>
      </c>
      <c r="B312" s="3">
        <v>45049.894386574073</v>
      </c>
      <c r="C312" s="4" t="s">
        <v>139</v>
      </c>
      <c r="D312" s="4" t="s">
        <v>3285</v>
      </c>
      <c r="E312" s="3">
        <v>44971.648460648146</v>
      </c>
      <c r="F312" s="4" t="s">
        <v>139</v>
      </c>
      <c r="G312" s="4" t="s">
        <v>3286</v>
      </c>
      <c r="H312" s="4" t="s">
        <v>3287</v>
      </c>
      <c r="I312" s="4" t="s">
        <v>3288</v>
      </c>
      <c r="J312" s="4" t="s">
        <v>3122</v>
      </c>
      <c r="K312" s="4" t="s">
        <v>57</v>
      </c>
      <c r="L312" s="4" t="s">
        <v>58</v>
      </c>
      <c r="M312" s="4" t="s">
        <v>59</v>
      </c>
      <c r="N312" s="4" t="s">
        <v>60</v>
      </c>
      <c r="O312" s="4" t="s">
        <v>3123</v>
      </c>
      <c r="P312" s="4" t="s">
        <v>14</v>
      </c>
      <c r="Q312" s="4" t="s">
        <v>3289</v>
      </c>
      <c r="R312" s="4" t="s">
        <v>173</v>
      </c>
      <c r="S312">
        <v>1</v>
      </c>
      <c r="T312">
        <v>1</v>
      </c>
      <c r="U312">
        <v>1</v>
      </c>
      <c r="V312" s="4" t="s">
        <v>3290</v>
      </c>
      <c r="W312" s="4" t="s">
        <v>65</v>
      </c>
      <c r="X312" s="4" t="s">
        <v>193</v>
      </c>
      <c r="Z312" s="4" t="s">
        <v>65</v>
      </c>
      <c r="AC312" s="4" t="s">
        <v>3291</v>
      </c>
      <c r="AD312" s="4" t="s">
        <v>37</v>
      </c>
      <c r="AE312" s="4" t="s">
        <v>146</v>
      </c>
      <c r="AF312">
        <v>1</v>
      </c>
      <c r="AG312">
        <v>60</v>
      </c>
      <c r="AH312" s="4" t="s">
        <v>68</v>
      </c>
      <c r="AK312" s="4" t="s">
        <v>3292</v>
      </c>
      <c r="AL312">
        <v>1</v>
      </c>
      <c r="AM312">
        <v>0</v>
      </c>
      <c r="AN312">
        <v>0</v>
      </c>
      <c r="AO312" s="4" t="s">
        <v>37</v>
      </c>
      <c r="AP312" s="4" t="s">
        <v>3255</v>
      </c>
      <c r="AQ312" s="4" t="s">
        <v>134</v>
      </c>
      <c r="AR312" t="b">
        <v>0</v>
      </c>
      <c r="AW312" s="4" t="s">
        <v>3293</v>
      </c>
    </row>
    <row r="313" spans="1:51" ht="32.1" hidden="1" customHeight="1" x14ac:dyDescent="0.25">
      <c r="A313" s="6">
        <v>312</v>
      </c>
      <c r="B313" s="3">
        <v>45049.894386574073</v>
      </c>
      <c r="C313" s="4" t="s">
        <v>96</v>
      </c>
      <c r="D313" s="4" t="s">
        <v>3294</v>
      </c>
      <c r="E313" s="3">
        <v>44973.42428240741</v>
      </c>
      <c r="F313" s="4" t="s">
        <v>96</v>
      </c>
      <c r="G313" s="4" t="s">
        <v>3295</v>
      </c>
      <c r="H313" s="4" t="s">
        <v>3296</v>
      </c>
      <c r="I313" s="4" t="s">
        <v>3297</v>
      </c>
      <c r="J313" s="4" t="s">
        <v>3122</v>
      </c>
      <c r="K313" s="4" t="s">
        <v>57</v>
      </c>
      <c r="L313" s="4" t="s">
        <v>58</v>
      </c>
      <c r="M313" s="4" t="s">
        <v>59</v>
      </c>
      <c r="N313" s="4" t="s">
        <v>60</v>
      </c>
      <c r="O313" s="4" t="s">
        <v>3123</v>
      </c>
      <c r="P313" s="4" t="s">
        <v>14</v>
      </c>
      <c r="Q313" s="4" t="s">
        <v>1598</v>
      </c>
      <c r="R313" s="4" t="s">
        <v>128</v>
      </c>
      <c r="S313">
        <v>4</v>
      </c>
      <c r="T313">
        <v>4</v>
      </c>
      <c r="U313">
        <v>1</v>
      </c>
      <c r="V313" s="4" t="s">
        <v>3298</v>
      </c>
      <c r="W313" s="4" t="s">
        <v>65</v>
      </c>
      <c r="X313" s="4" t="s">
        <v>193</v>
      </c>
      <c r="Z313" s="4" t="s">
        <v>65</v>
      </c>
      <c r="AC313" s="4" t="s">
        <v>3299</v>
      </c>
      <c r="AD313" s="4" t="s">
        <v>38</v>
      </c>
      <c r="AF313">
        <v>1</v>
      </c>
      <c r="AG313">
        <v>100</v>
      </c>
      <c r="AH313" s="4" t="s">
        <v>68</v>
      </c>
      <c r="AK313" s="4" t="s">
        <v>3300</v>
      </c>
      <c r="AL313">
        <v>0</v>
      </c>
      <c r="AM313">
        <v>4</v>
      </c>
      <c r="AN313">
        <v>0</v>
      </c>
      <c r="AO313" s="4" t="s">
        <v>38</v>
      </c>
      <c r="AP313" s="4" t="s">
        <v>3255</v>
      </c>
      <c r="AQ313" s="4" t="s">
        <v>180</v>
      </c>
      <c r="AR313" t="b">
        <v>0</v>
      </c>
      <c r="AW313" s="4" t="s">
        <v>3301</v>
      </c>
    </row>
    <row r="314" spans="1:51" ht="32.1" customHeight="1" x14ac:dyDescent="0.25">
      <c r="A314" s="6">
        <v>313</v>
      </c>
      <c r="B314" s="3">
        <v>45049.894386574073</v>
      </c>
      <c r="C314" s="4" t="s">
        <v>53</v>
      </c>
      <c r="D314" s="4" t="s">
        <v>3302</v>
      </c>
      <c r="E314" s="3">
        <v>44973.634062500001</v>
      </c>
      <c r="F314" s="4" t="s">
        <v>53</v>
      </c>
      <c r="G314" s="4" t="s">
        <v>3268</v>
      </c>
      <c r="H314" s="4" t="s">
        <v>3269</v>
      </c>
      <c r="I314" s="4" t="s">
        <v>3303</v>
      </c>
      <c r="J314" s="4" t="s">
        <v>3122</v>
      </c>
      <c r="K314" s="4" t="s">
        <v>57</v>
      </c>
      <c r="L314" s="4" t="s">
        <v>58</v>
      </c>
      <c r="M314" s="4" t="s">
        <v>59</v>
      </c>
      <c r="N314" s="4" t="s">
        <v>60</v>
      </c>
      <c r="O314" s="4" t="s">
        <v>3123</v>
      </c>
      <c r="P314" s="4" t="s">
        <v>14</v>
      </c>
      <c r="Q314" s="4" t="s">
        <v>3304</v>
      </c>
      <c r="R314" s="4" t="s">
        <v>206</v>
      </c>
      <c r="S314">
        <v>1</v>
      </c>
      <c r="T314">
        <v>1</v>
      </c>
      <c r="U314">
        <v>1</v>
      </c>
      <c r="V314" s="4" t="s">
        <v>3305</v>
      </c>
      <c r="W314" s="4" t="s">
        <v>65</v>
      </c>
      <c r="X314" s="4" t="s">
        <v>193</v>
      </c>
      <c r="Z314" s="4" t="s">
        <v>65</v>
      </c>
      <c r="AC314" s="4" t="s">
        <v>3306</v>
      </c>
      <c r="AD314" s="4" t="s">
        <v>37</v>
      </c>
      <c r="AE314" s="4" t="s">
        <v>146</v>
      </c>
      <c r="AF314">
        <v>1</v>
      </c>
      <c r="AG314">
        <v>80</v>
      </c>
      <c r="AH314" s="4" t="s">
        <v>68</v>
      </c>
      <c r="AK314" s="4" t="s">
        <v>3274</v>
      </c>
      <c r="AL314">
        <v>1</v>
      </c>
      <c r="AM314">
        <v>0</v>
      </c>
      <c r="AN314">
        <v>0</v>
      </c>
      <c r="AO314" s="4" t="s">
        <v>37</v>
      </c>
      <c r="AP314" s="4" t="s">
        <v>3255</v>
      </c>
      <c r="AQ314" s="4" t="s">
        <v>73</v>
      </c>
      <c r="AR314" t="b">
        <v>0</v>
      </c>
      <c r="AW314" s="4" t="s">
        <v>3307</v>
      </c>
      <c r="AX314" s="4" t="s">
        <v>3308</v>
      </c>
    </row>
    <row r="315" spans="1:51" ht="32.1" customHeight="1" x14ac:dyDescent="0.25">
      <c r="A315" s="6">
        <v>314</v>
      </c>
      <c r="B315" s="3">
        <v>45049.894386574073</v>
      </c>
      <c r="C315" s="4" t="s">
        <v>53</v>
      </c>
      <c r="D315" s="4" t="s">
        <v>3309</v>
      </c>
      <c r="E315" s="3">
        <v>44972.681666666664</v>
      </c>
      <c r="F315" s="4" t="s">
        <v>53</v>
      </c>
      <c r="G315" s="4" t="s">
        <v>3310</v>
      </c>
      <c r="H315" s="4" t="s">
        <v>3311</v>
      </c>
      <c r="I315" s="4" t="s">
        <v>3312</v>
      </c>
      <c r="J315" s="4" t="s">
        <v>3122</v>
      </c>
      <c r="K315" s="4" t="s">
        <v>57</v>
      </c>
      <c r="L315" s="4" t="s">
        <v>58</v>
      </c>
      <c r="M315" s="4" t="s">
        <v>59</v>
      </c>
      <c r="N315" s="4" t="s">
        <v>60</v>
      </c>
      <c r="O315" s="4" t="s">
        <v>3123</v>
      </c>
      <c r="P315" s="4" t="s">
        <v>14</v>
      </c>
      <c r="Q315" s="4" t="s">
        <v>3313</v>
      </c>
      <c r="R315" s="4" t="s">
        <v>478</v>
      </c>
      <c r="S315">
        <v>2</v>
      </c>
      <c r="T315">
        <v>2</v>
      </c>
      <c r="U315">
        <v>1</v>
      </c>
      <c r="V315" s="4" t="s">
        <v>3314</v>
      </c>
      <c r="W315" s="4" t="s">
        <v>65</v>
      </c>
      <c r="X315" s="4" t="s">
        <v>193</v>
      </c>
      <c r="Z315" s="4" t="s">
        <v>65</v>
      </c>
      <c r="AC315" s="4" t="s">
        <v>3315</v>
      </c>
      <c r="AD315" s="4" t="s">
        <v>37</v>
      </c>
      <c r="AE315" s="4" t="s">
        <v>146</v>
      </c>
      <c r="AF315">
        <v>2</v>
      </c>
      <c r="AG315">
        <v>80</v>
      </c>
      <c r="AH315" s="4" t="s">
        <v>68</v>
      </c>
      <c r="AK315" s="4" t="s">
        <v>3316</v>
      </c>
      <c r="AL315">
        <v>2</v>
      </c>
      <c r="AM315">
        <v>0</v>
      </c>
      <c r="AN315">
        <v>0</v>
      </c>
      <c r="AO315" s="4" t="s">
        <v>37</v>
      </c>
      <c r="AP315" s="4" t="s">
        <v>3255</v>
      </c>
      <c r="AQ315" s="4" t="s">
        <v>73</v>
      </c>
      <c r="AR315" t="b">
        <v>0</v>
      </c>
      <c r="AW315" s="4" t="s">
        <v>3317</v>
      </c>
    </row>
    <row r="316" spans="1:51" ht="32.1" customHeight="1" x14ac:dyDescent="0.25">
      <c r="A316" s="6">
        <v>315</v>
      </c>
      <c r="B316" s="3">
        <v>45049.894386574073</v>
      </c>
      <c r="C316" s="4" t="s">
        <v>228</v>
      </c>
      <c r="D316" s="4" t="s">
        <v>3318</v>
      </c>
      <c r="E316" s="3">
        <v>44973.462685185186</v>
      </c>
      <c r="F316" s="4" t="s">
        <v>228</v>
      </c>
      <c r="H316" s="4" t="s">
        <v>54</v>
      </c>
      <c r="I316" s="4" t="s">
        <v>3319</v>
      </c>
      <c r="J316" s="4" t="s">
        <v>3122</v>
      </c>
      <c r="K316" s="4" t="s">
        <v>57</v>
      </c>
      <c r="L316" s="4" t="s">
        <v>58</v>
      </c>
      <c r="M316" s="4" t="s">
        <v>59</v>
      </c>
      <c r="N316" s="4" t="s">
        <v>60</v>
      </c>
      <c r="O316" s="4" t="s">
        <v>3123</v>
      </c>
      <c r="P316" s="4" t="s">
        <v>14</v>
      </c>
      <c r="Q316" s="4" t="s">
        <v>1598</v>
      </c>
      <c r="R316" s="4" t="s">
        <v>3320</v>
      </c>
      <c r="S316">
        <v>1</v>
      </c>
      <c r="T316">
        <v>1</v>
      </c>
      <c r="U316">
        <v>1</v>
      </c>
      <c r="V316" s="4" t="s">
        <v>3321</v>
      </c>
      <c r="W316" s="4" t="s">
        <v>65</v>
      </c>
      <c r="X316" s="4" t="s">
        <v>193</v>
      </c>
      <c r="Z316" s="4" t="s">
        <v>65</v>
      </c>
      <c r="AC316" s="4" t="s">
        <v>3322</v>
      </c>
      <c r="AD316" s="4" t="s">
        <v>37</v>
      </c>
      <c r="AE316" s="4" t="s">
        <v>146</v>
      </c>
      <c r="AF316">
        <v>2</v>
      </c>
      <c r="AG316">
        <v>80</v>
      </c>
      <c r="AH316" s="4" t="s">
        <v>147</v>
      </c>
      <c r="AK316" s="4" t="s">
        <v>54</v>
      </c>
      <c r="AL316">
        <v>1</v>
      </c>
      <c r="AM316">
        <v>0</v>
      </c>
      <c r="AN316">
        <v>0</v>
      </c>
      <c r="AO316" s="4" t="s">
        <v>37</v>
      </c>
      <c r="AP316" s="4" t="s">
        <v>3255</v>
      </c>
      <c r="AQ316" s="4" t="s">
        <v>73</v>
      </c>
      <c r="AR316" t="b">
        <v>0</v>
      </c>
      <c r="AW316" s="4" t="s">
        <v>3323</v>
      </c>
    </row>
    <row r="317" spans="1:51" ht="32.1" hidden="1" customHeight="1" x14ac:dyDescent="0.25">
      <c r="A317" s="6">
        <v>316</v>
      </c>
      <c r="B317" s="3">
        <v>45049.894386574073</v>
      </c>
      <c r="C317" s="4" t="s">
        <v>53</v>
      </c>
      <c r="D317" s="4" t="s">
        <v>3324</v>
      </c>
      <c r="E317" s="3">
        <v>44973.680509259262</v>
      </c>
      <c r="F317" s="4" t="s">
        <v>53</v>
      </c>
      <c r="G317" s="4" t="s">
        <v>3325</v>
      </c>
      <c r="H317" s="4" t="s">
        <v>3326</v>
      </c>
      <c r="J317" s="4" t="s">
        <v>3122</v>
      </c>
      <c r="K317" s="4" t="s">
        <v>57</v>
      </c>
      <c r="L317" s="4" t="s">
        <v>58</v>
      </c>
      <c r="M317" s="4" t="s">
        <v>59</v>
      </c>
      <c r="N317" s="4" t="s">
        <v>60</v>
      </c>
      <c r="O317" s="4" t="s">
        <v>3123</v>
      </c>
      <c r="P317" s="4" t="s">
        <v>14</v>
      </c>
      <c r="Q317" s="4" t="s">
        <v>3327</v>
      </c>
      <c r="R317" s="4" t="s">
        <v>63</v>
      </c>
      <c r="S317">
        <v>1</v>
      </c>
      <c r="T317">
        <v>1</v>
      </c>
      <c r="U317">
        <v>1</v>
      </c>
      <c r="V317" s="4" t="s">
        <v>3328</v>
      </c>
      <c r="W317" s="4" t="s">
        <v>65</v>
      </c>
      <c r="X317" s="4" t="s">
        <v>193</v>
      </c>
      <c r="Z317" s="4" t="s">
        <v>65</v>
      </c>
      <c r="AC317" s="4" t="s">
        <v>3329</v>
      </c>
      <c r="AD317" s="4" t="s">
        <v>37</v>
      </c>
      <c r="AE317" s="4" t="s">
        <v>146</v>
      </c>
      <c r="AF317">
        <v>2</v>
      </c>
      <c r="AG317">
        <v>80</v>
      </c>
      <c r="AH317" s="4" t="s">
        <v>147</v>
      </c>
      <c r="AK317" s="4" t="s">
        <v>3330</v>
      </c>
      <c r="AL317">
        <v>1</v>
      </c>
      <c r="AM317">
        <v>0</v>
      </c>
      <c r="AN317">
        <v>0</v>
      </c>
      <c r="AO317" s="4" t="s">
        <v>37</v>
      </c>
      <c r="AP317" s="4" t="s">
        <v>3255</v>
      </c>
      <c r="AQ317" s="4" t="s">
        <v>134</v>
      </c>
      <c r="AR317" t="b">
        <v>0</v>
      </c>
      <c r="AW317" s="4" t="s">
        <v>3331</v>
      </c>
    </row>
    <row r="318" spans="1:51" ht="32.1" hidden="1" customHeight="1" x14ac:dyDescent="0.25">
      <c r="A318" s="6">
        <v>317</v>
      </c>
      <c r="B318" s="3">
        <v>45049.894386574073</v>
      </c>
      <c r="C318" s="4" t="s">
        <v>53</v>
      </c>
      <c r="D318" s="4" t="s">
        <v>3332</v>
      </c>
      <c r="E318" s="3">
        <v>44973.499305555553</v>
      </c>
      <c r="F318" s="4" t="s">
        <v>53</v>
      </c>
      <c r="G318" s="4" t="s">
        <v>3333</v>
      </c>
      <c r="H318" s="4" t="s">
        <v>3334</v>
      </c>
      <c r="I318" s="4" t="s">
        <v>3335</v>
      </c>
      <c r="J318" s="4" t="s">
        <v>3122</v>
      </c>
      <c r="K318" s="4" t="s">
        <v>57</v>
      </c>
      <c r="L318" s="4" t="s">
        <v>58</v>
      </c>
      <c r="M318" s="4" t="s">
        <v>59</v>
      </c>
      <c r="N318" s="4" t="s">
        <v>60</v>
      </c>
      <c r="O318" s="4" t="s">
        <v>3123</v>
      </c>
      <c r="P318" s="4" t="s">
        <v>14</v>
      </c>
      <c r="Q318" s="4" t="s">
        <v>3271</v>
      </c>
      <c r="R318" s="4" t="s">
        <v>272</v>
      </c>
      <c r="S318">
        <v>1</v>
      </c>
      <c r="T318">
        <v>1</v>
      </c>
      <c r="U318">
        <v>1</v>
      </c>
      <c r="V318" s="4" t="s">
        <v>3336</v>
      </c>
      <c r="W318" s="4" t="s">
        <v>65</v>
      </c>
      <c r="X318" s="4" t="s">
        <v>193</v>
      </c>
      <c r="Z318" s="4" t="s">
        <v>65</v>
      </c>
      <c r="AC318" s="4" t="s">
        <v>3337</v>
      </c>
      <c r="AD318" s="4" t="s">
        <v>37</v>
      </c>
      <c r="AE318" s="4" t="s">
        <v>67</v>
      </c>
      <c r="AF318">
        <v>2</v>
      </c>
      <c r="AG318">
        <v>120</v>
      </c>
      <c r="AH318" s="4" t="s">
        <v>147</v>
      </c>
      <c r="AK318" s="4" t="s">
        <v>3338</v>
      </c>
      <c r="AL318">
        <v>1</v>
      </c>
      <c r="AM318">
        <v>0</v>
      </c>
      <c r="AN318">
        <v>0</v>
      </c>
      <c r="AO318" s="4" t="s">
        <v>37</v>
      </c>
      <c r="AP318" s="4" t="s">
        <v>3255</v>
      </c>
      <c r="AQ318" s="4" t="s">
        <v>134</v>
      </c>
      <c r="AR318" t="b">
        <v>0</v>
      </c>
      <c r="AW318" s="4" t="s">
        <v>3339</v>
      </c>
      <c r="AX318" s="4" t="s">
        <v>3340</v>
      </c>
    </row>
    <row r="319" spans="1:51" ht="32.1" customHeight="1" x14ac:dyDescent="0.25">
      <c r="A319" s="6">
        <v>318</v>
      </c>
      <c r="B319" s="3">
        <v>45049.894386574073</v>
      </c>
      <c r="C319" s="4" t="s">
        <v>228</v>
      </c>
      <c r="D319" s="4" t="s">
        <v>3341</v>
      </c>
      <c r="E319" s="3">
        <v>44974.683159722219</v>
      </c>
      <c r="F319" s="4" t="s">
        <v>228</v>
      </c>
      <c r="G319" s="4" t="s">
        <v>3210</v>
      </c>
      <c r="H319" s="4" t="s">
        <v>3211</v>
      </c>
      <c r="I319" s="4" t="s">
        <v>3342</v>
      </c>
      <c r="J319" s="4" t="s">
        <v>3122</v>
      </c>
      <c r="K319" s="4" t="s">
        <v>57</v>
      </c>
      <c r="L319" s="4" t="s">
        <v>58</v>
      </c>
      <c r="M319" s="4" t="s">
        <v>59</v>
      </c>
      <c r="N319" s="4" t="s">
        <v>60</v>
      </c>
      <c r="O319" s="4" t="s">
        <v>3123</v>
      </c>
      <c r="P319" s="4" t="s">
        <v>14</v>
      </c>
      <c r="Q319" s="4" t="s">
        <v>3213</v>
      </c>
      <c r="R319" s="4" t="s">
        <v>1232</v>
      </c>
      <c r="S319">
        <v>1</v>
      </c>
      <c r="T319">
        <v>1</v>
      </c>
      <c r="U319">
        <v>1</v>
      </c>
      <c r="V319" s="4" t="s">
        <v>3343</v>
      </c>
      <c r="W319" s="4" t="s">
        <v>65</v>
      </c>
      <c r="X319" s="4" t="s">
        <v>193</v>
      </c>
      <c r="Z319" s="4" t="s">
        <v>65</v>
      </c>
      <c r="AC319" s="4" t="s">
        <v>3344</v>
      </c>
      <c r="AD319" s="4" t="s">
        <v>37</v>
      </c>
      <c r="AE319" s="4" t="s">
        <v>146</v>
      </c>
      <c r="AF319">
        <v>2</v>
      </c>
      <c r="AG319">
        <v>70</v>
      </c>
      <c r="AH319" s="4" t="s">
        <v>68</v>
      </c>
      <c r="AK319" s="4" t="s">
        <v>3218</v>
      </c>
      <c r="AL319">
        <v>1</v>
      </c>
      <c r="AM319">
        <v>0</v>
      </c>
      <c r="AN319">
        <v>0</v>
      </c>
      <c r="AO319" s="4" t="s">
        <v>37</v>
      </c>
      <c r="AP319" s="4" t="s">
        <v>3255</v>
      </c>
      <c r="AQ319" s="4" t="s">
        <v>73</v>
      </c>
      <c r="AR319" t="b">
        <v>0</v>
      </c>
      <c r="AW319" s="4" t="s">
        <v>3345</v>
      </c>
    </row>
    <row r="320" spans="1:51" ht="32.1" hidden="1" customHeight="1" x14ac:dyDescent="0.25">
      <c r="A320" s="6">
        <v>319</v>
      </c>
      <c r="B320" s="3">
        <v>45049.894386574073</v>
      </c>
      <c r="C320" s="4" t="s">
        <v>169</v>
      </c>
      <c r="D320" s="4" t="s">
        <v>3346</v>
      </c>
      <c r="E320" s="3">
        <v>44973.477060185185</v>
      </c>
      <c r="F320" s="4" t="s">
        <v>169</v>
      </c>
      <c r="G320" s="4" t="s">
        <v>3347</v>
      </c>
      <c r="H320" s="4" t="s">
        <v>3348</v>
      </c>
      <c r="I320" s="4" t="s">
        <v>3349</v>
      </c>
      <c r="J320" s="4" t="s">
        <v>3122</v>
      </c>
      <c r="K320" s="4" t="s">
        <v>57</v>
      </c>
      <c r="L320" s="4" t="s">
        <v>58</v>
      </c>
      <c r="M320" s="4" t="s">
        <v>59</v>
      </c>
      <c r="N320" s="4" t="s">
        <v>60</v>
      </c>
      <c r="O320" s="4" t="s">
        <v>3123</v>
      </c>
      <c r="P320" s="4" t="s">
        <v>14</v>
      </c>
      <c r="Q320" s="4" t="s">
        <v>1598</v>
      </c>
      <c r="R320" s="4" t="s">
        <v>1089</v>
      </c>
      <c r="S320">
        <v>1</v>
      </c>
      <c r="T320">
        <v>1</v>
      </c>
      <c r="U320">
        <v>1</v>
      </c>
      <c r="V320" s="4" t="s">
        <v>3350</v>
      </c>
      <c r="W320" s="4" t="s">
        <v>65</v>
      </c>
      <c r="X320" s="4" t="s">
        <v>193</v>
      </c>
      <c r="Z320" s="4" t="s">
        <v>65</v>
      </c>
      <c r="AC320" s="4" t="s">
        <v>3351</v>
      </c>
      <c r="AD320" s="4" t="s">
        <v>37</v>
      </c>
      <c r="AE320" s="4" t="s">
        <v>146</v>
      </c>
      <c r="AF320">
        <v>2</v>
      </c>
      <c r="AG320">
        <v>70</v>
      </c>
      <c r="AH320" s="4" t="s">
        <v>68</v>
      </c>
      <c r="AK320" s="4" t="s">
        <v>3352</v>
      </c>
      <c r="AL320">
        <v>1</v>
      </c>
      <c r="AM320">
        <v>0</v>
      </c>
      <c r="AN320">
        <v>0</v>
      </c>
      <c r="AO320" s="4" t="s">
        <v>37</v>
      </c>
      <c r="AP320" s="4" t="s">
        <v>3255</v>
      </c>
      <c r="AQ320" s="4" t="s">
        <v>134</v>
      </c>
      <c r="AR320" t="b">
        <v>0</v>
      </c>
      <c r="AW320" s="4" t="s">
        <v>3353</v>
      </c>
    </row>
    <row r="321" spans="1:51" ht="32.1" customHeight="1" x14ac:dyDescent="0.25">
      <c r="A321" s="6">
        <v>320</v>
      </c>
      <c r="B321" s="3">
        <v>45049.894386574073</v>
      </c>
      <c r="C321" s="4" t="s">
        <v>228</v>
      </c>
      <c r="D321" s="4" t="s">
        <v>3354</v>
      </c>
      <c r="E321" s="3">
        <v>44979.461770833332</v>
      </c>
      <c r="F321" s="4" t="s">
        <v>228</v>
      </c>
      <c r="G321" s="4" t="s">
        <v>3355</v>
      </c>
      <c r="H321" s="4" t="s">
        <v>3356</v>
      </c>
      <c r="I321" s="4" t="s">
        <v>3357</v>
      </c>
      <c r="J321" s="4" t="s">
        <v>3122</v>
      </c>
      <c r="K321" s="4" t="s">
        <v>57</v>
      </c>
      <c r="L321" s="4" t="s">
        <v>58</v>
      </c>
      <c r="M321" s="4" t="s">
        <v>59</v>
      </c>
      <c r="N321" s="4" t="s">
        <v>60</v>
      </c>
      <c r="O321" s="4" t="s">
        <v>3123</v>
      </c>
      <c r="P321" s="4" t="s">
        <v>14</v>
      </c>
      <c r="Q321" s="4" t="s">
        <v>3213</v>
      </c>
      <c r="R321" s="4" t="s">
        <v>83</v>
      </c>
      <c r="S321">
        <v>1</v>
      </c>
      <c r="T321">
        <v>1</v>
      </c>
      <c r="U321">
        <v>1</v>
      </c>
      <c r="V321" s="4" t="s">
        <v>3358</v>
      </c>
      <c r="W321" s="4" t="s">
        <v>65</v>
      </c>
      <c r="X321" s="4" t="s">
        <v>193</v>
      </c>
      <c r="Z321" s="4" t="s">
        <v>65</v>
      </c>
      <c r="AC321" s="4" t="s">
        <v>3359</v>
      </c>
      <c r="AD321" s="4" t="s">
        <v>37</v>
      </c>
      <c r="AE321" s="4" t="s">
        <v>146</v>
      </c>
      <c r="AF321">
        <v>2</v>
      </c>
      <c r="AG321">
        <v>70</v>
      </c>
      <c r="AH321" s="4" t="s">
        <v>68</v>
      </c>
      <c r="AK321" s="4" t="s">
        <v>3360</v>
      </c>
      <c r="AL321">
        <v>1</v>
      </c>
      <c r="AM321">
        <v>0</v>
      </c>
      <c r="AN321">
        <v>0</v>
      </c>
      <c r="AO321" s="4" t="s">
        <v>37</v>
      </c>
      <c r="AP321" s="4" t="s">
        <v>3255</v>
      </c>
      <c r="AQ321" s="4" t="s">
        <v>73</v>
      </c>
      <c r="AR321" t="b">
        <v>0</v>
      </c>
      <c r="AW321" s="4" t="s">
        <v>3361</v>
      </c>
      <c r="AX321" s="4" t="s">
        <v>3362</v>
      </c>
    </row>
    <row r="322" spans="1:51" ht="32.1" hidden="1" customHeight="1" x14ac:dyDescent="0.25">
      <c r="A322" s="6">
        <v>321</v>
      </c>
      <c r="B322" s="3">
        <v>45049.894386574073</v>
      </c>
      <c r="C322" s="4" t="s">
        <v>53</v>
      </c>
      <c r="D322" s="4" t="s">
        <v>3363</v>
      </c>
      <c r="E322" s="3">
        <v>44972.450659722221</v>
      </c>
      <c r="F322" s="4" t="s">
        <v>53</v>
      </c>
      <c r="G322" s="4" t="s">
        <v>3364</v>
      </c>
      <c r="H322" s="4" t="s">
        <v>3365</v>
      </c>
      <c r="I322" s="4" t="s">
        <v>3366</v>
      </c>
      <c r="J322" s="4" t="s">
        <v>3122</v>
      </c>
      <c r="K322" s="4" t="s">
        <v>57</v>
      </c>
      <c r="L322" s="4" t="s">
        <v>58</v>
      </c>
      <c r="M322" s="4" t="s">
        <v>59</v>
      </c>
      <c r="N322" s="4" t="s">
        <v>60</v>
      </c>
      <c r="O322" s="4" t="s">
        <v>3123</v>
      </c>
      <c r="P322" s="4" t="s">
        <v>14</v>
      </c>
      <c r="Q322" s="4" t="s">
        <v>3367</v>
      </c>
      <c r="R322" s="4" t="s">
        <v>3368</v>
      </c>
      <c r="S322">
        <v>8</v>
      </c>
      <c r="T322">
        <v>8</v>
      </c>
      <c r="U322">
        <v>1</v>
      </c>
      <c r="V322" s="4" t="s">
        <v>3369</v>
      </c>
      <c r="W322" s="4" t="s">
        <v>65</v>
      </c>
      <c r="X322" s="4" t="s">
        <v>193</v>
      </c>
      <c r="Z322" s="4" t="s">
        <v>65</v>
      </c>
      <c r="AC322" s="4" t="s">
        <v>3370</v>
      </c>
      <c r="AD322" s="4" t="s">
        <v>37</v>
      </c>
      <c r="AF322">
        <v>2</v>
      </c>
      <c r="AG322">
        <v>200</v>
      </c>
      <c r="AH322" s="4" t="s">
        <v>68</v>
      </c>
      <c r="AK322" s="4" t="s">
        <v>3371</v>
      </c>
      <c r="AL322">
        <v>0</v>
      </c>
      <c r="AM322">
        <v>8</v>
      </c>
      <c r="AN322">
        <v>0</v>
      </c>
      <c r="AO322" s="4" t="s">
        <v>38</v>
      </c>
      <c r="AP322" s="4" t="s">
        <v>3255</v>
      </c>
      <c r="AQ322" s="4" t="s">
        <v>134</v>
      </c>
      <c r="AR322" t="b">
        <v>0</v>
      </c>
      <c r="AW322" s="4" t="s">
        <v>3372</v>
      </c>
    </row>
    <row r="323" spans="1:51" ht="32.1" hidden="1" customHeight="1" x14ac:dyDescent="0.25">
      <c r="A323" s="6">
        <v>322</v>
      </c>
      <c r="B323" s="3">
        <v>45049.894386574073</v>
      </c>
      <c r="C323" s="4" t="s">
        <v>139</v>
      </c>
      <c r="D323" s="4" t="s">
        <v>3373</v>
      </c>
      <c r="E323" s="3">
        <v>44973.474502314813</v>
      </c>
      <c r="F323" s="4" t="s">
        <v>139</v>
      </c>
      <c r="G323" s="4" t="s">
        <v>3347</v>
      </c>
      <c r="H323" s="4" t="s">
        <v>3348</v>
      </c>
      <c r="I323" s="4" t="s">
        <v>3374</v>
      </c>
      <c r="J323" s="4" t="s">
        <v>3122</v>
      </c>
      <c r="K323" s="4" t="s">
        <v>57</v>
      </c>
      <c r="L323" s="4" t="s">
        <v>58</v>
      </c>
      <c r="M323" s="4" t="s">
        <v>59</v>
      </c>
      <c r="N323" s="4" t="s">
        <v>60</v>
      </c>
      <c r="O323" s="4" t="s">
        <v>3123</v>
      </c>
      <c r="P323" s="4" t="s">
        <v>14</v>
      </c>
      <c r="Q323" s="4" t="s">
        <v>1598</v>
      </c>
      <c r="R323" s="4" t="s">
        <v>83</v>
      </c>
      <c r="S323">
        <v>1</v>
      </c>
      <c r="T323">
        <v>1</v>
      </c>
      <c r="U323">
        <v>1</v>
      </c>
      <c r="V323" s="4" t="s">
        <v>3375</v>
      </c>
      <c r="W323" s="4" t="s">
        <v>65</v>
      </c>
      <c r="X323" s="4" t="s">
        <v>193</v>
      </c>
      <c r="Z323" s="4" t="s">
        <v>65</v>
      </c>
      <c r="AC323" s="4" t="s">
        <v>3376</v>
      </c>
      <c r="AD323" s="4" t="s">
        <v>37</v>
      </c>
      <c r="AE323" s="4" t="s">
        <v>146</v>
      </c>
      <c r="AF323">
        <v>2</v>
      </c>
      <c r="AG323">
        <v>70</v>
      </c>
      <c r="AH323" s="4" t="s">
        <v>68</v>
      </c>
      <c r="AK323" s="4" t="s">
        <v>3352</v>
      </c>
      <c r="AL323">
        <v>1</v>
      </c>
      <c r="AM323">
        <v>0</v>
      </c>
      <c r="AN323">
        <v>0</v>
      </c>
      <c r="AO323" s="4" t="s">
        <v>37</v>
      </c>
      <c r="AP323" s="4" t="s">
        <v>3255</v>
      </c>
      <c r="AQ323" s="4" t="s">
        <v>134</v>
      </c>
      <c r="AR323" t="b">
        <v>0</v>
      </c>
      <c r="AW323" s="4" t="s">
        <v>3377</v>
      </c>
    </row>
    <row r="324" spans="1:51" ht="32.1" hidden="1" customHeight="1" x14ac:dyDescent="0.25">
      <c r="A324" s="6">
        <v>323</v>
      </c>
      <c r="B324" s="3">
        <v>45049.894386574073</v>
      </c>
      <c r="C324" s="4" t="s">
        <v>228</v>
      </c>
      <c r="D324" s="4" t="s">
        <v>3378</v>
      </c>
      <c r="E324" s="3">
        <v>44973.456759259258</v>
      </c>
      <c r="F324" s="4" t="s">
        <v>228</v>
      </c>
      <c r="H324" s="4" t="s">
        <v>54</v>
      </c>
      <c r="I324" s="4" t="s">
        <v>3379</v>
      </c>
      <c r="J324" s="4" t="s">
        <v>3122</v>
      </c>
      <c r="K324" s="4" t="s">
        <v>57</v>
      </c>
      <c r="L324" s="4" t="s">
        <v>58</v>
      </c>
      <c r="M324" s="4" t="s">
        <v>59</v>
      </c>
      <c r="N324" s="4" t="s">
        <v>60</v>
      </c>
      <c r="O324" s="4" t="s">
        <v>3123</v>
      </c>
      <c r="P324" s="4" t="s">
        <v>14</v>
      </c>
      <c r="Q324" s="4" t="s">
        <v>1598</v>
      </c>
      <c r="R324" s="4" t="s">
        <v>478</v>
      </c>
      <c r="S324">
        <v>1</v>
      </c>
      <c r="T324">
        <v>1</v>
      </c>
      <c r="U324">
        <v>1</v>
      </c>
      <c r="V324" s="4" t="s">
        <v>3380</v>
      </c>
      <c r="W324" s="4" t="s">
        <v>65</v>
      </c>
      <c r="X324" s="4" t="s">
        <v>193</v>
      </c>
      <c r="Z324" s="4" t="s">
        <v>65</v>
      </c>
      <c r="AC324" s="4" t="s">
        <v>3381</v>
      </c>
      <c r="AD324" s="4" t="s">
        <v>37</v>
      </c>
      <c r="AE324" s="4" t="s">
        <v>146</v>
      </c>
      <c r="AF324">
        <v>2</v>
      </c>
      <c r="AG324">
        <v>50</v>
      </c>
      <c r="AH324" s="4" t="s">
        <v>68</v>
      </c>
      <c r="AK324" s="4" t="s">
        <v>54</v>
      </c>
      <c r="AL324">
        <v>1</v>
      </c>
      <c r="AM324">
        <v>0</v>
      </c>
      <c r="AN324">
        <v>0</v>
      </c>
      <c r="AO324" s="4" t="s">
        <v>37</v>
      </c>
      <c r="AP324" s="4" t="s">
        <v>3255</v>
      </c>
      <c r="AQ324" s="4" t="s">
        <v>134</v>
      </c>
      <c r="AR324" t="b">
        <v>0</v>
      </c>
      <c r="AW324" s="4" t="s">
        <v>3382</v>
      </c>
    </row>
    <row r="325" spans="1:51" ht="32.1" hidden="1" customHeight="1" x14ac:dyDescent="0.25">
      <c r="A325" s="6">
        <v>324</v>
      </c>
      <c r="B325" s="3">
        <v>45049.894386574073</v>
      </c>
      <c r="C325" s="4" t="s">
        <v>169</v>
      </c>
      <c r="D325" s="4" t="s">
        <v>3383</v>
      </c>
      <c r="E325" s="3">
        <v>44973.470092592594</v>
      </c>
      <c r="F325" s="4" t="s">
        <v>169</v>
      </c>
      <c r="G325" s="4" t="s">
        <v>3347</v>
      </c>
      <c r="H325" s="4" t="s">
        <v>3348</v>
      </c>
      <c r="I325" s="4" t="s">
        <v>3384</v>
      </c>
      <c r="J325" s="4" t="s">
        <v>3122</v>
      </c>
      <c r="K325" s="4" t="s">
        <v>57</v>
      </c>
      <c r="L325" s="4" t="s">
        <v>58</v>
      </c>
      <c r="M325" s="4" t="s">
        <v>59</v>
      </c>
      <c r="N325" s="4" t="s">
        <v>60</v>
      </c>
      <c r="O325" s="4" t="s">
        <v>3123</v>
      </c>
      <c r="P325" s="4" t="s">
        <v>14</v>
      </c>
      <c r="Q325" s="4" t="s">
        <v>1598</v>
      </c>
      <c r="R325" s="4" t="s">
        <v>1923</v>
      </c>
      <c r="S325">
        <v>1</v>
      </c>
      <c r="T325">
        <v>1</v>
      </c>
      <c r="U325">
        <v>1</v>
      </c>
      <c r="V325" s="4" t="s">
        <v>3385</v>
      </c>
      <c r="W325" s="4" t="s">
        <v>65</v>
      </c>
      <c r="X325" s="4" t="s">
        <v>193</v>
      </c>
      <c r="Z325" s="4" t="s">
        <v>65</v>
      </c>
      <c r="AC325" s="4" t="s">
        <v>3386</v>
      </c>
      <c r="AD325" s="4" t="s">
        <v>37</v>
      </c>
      <c r="AE325" s="4" t="s">
        <v>146</v>
      </c>
      <c r="AF325">
        <v>3</v>
      </c>
      <c r="AG325">
        <v>90</v>
      </c>
      <c r="AH325" s="4" t="s">
        <v>147</v>
      </c>
      <c r="AK325" s="4" t="s">
        <v>3352</v>
      </c>
      <c r="AL325">
        <v>1</v>
      </c>
      <c r="AM325">
        <v>0</v>
      </c>
      <c r="AN325">
        <v>0</v>
      </c>
      <c r="AO325" s="4" t="s">
        <v>37</v>
      </c>
      <c r="AP325" s="4" t="s">
        <v>3255</v>
      </c>
      <c r="AQ325" s="4" t="s">
        <v>134</v>
      </c>
      <c r="AR325" t="b">
        <v>0</v>
      </c>
      <c r="AW325" s="4" t="s">
        <v>3387</v>
      </c>
    </row>
    <row r="326" spans="1:51" ht="32.1" hidden="1" customHeight="1" x14ac:dyDescent="0.25">
      <c r="A326" s="6">
        <v>325</v>
      </c>
      <c r="B326" s="3">
        <v>45049.893819444442</v>
      </c>
      <c r="C326" s="4" t="s">
        <v>96</v>
      </c>
      <c r="D326" s="4" t="s">
        <v>3388</v>
      </c>
      <c r="E326" s="3">
        <v>44977.697789351849</v>
      </c>
      <c r="F326" s="4" t="s">
        <v>96</v>
      </c>
      <c r="I326" s="4" t="s">
        <v>3389</v>
      </c>
      <c r="J326" s="4" t="s">
        <v>3390</v>
      </c>
      <c r="K326" s="4" t="s">
        <v>57</v>
      </c>
      <c r="L326" s="4" t="s">
        <v>58</v>
      </c>
      <c r="M326" s="4" t="s">
        <v>59</v>
      </c>
      <c r="N326" s="4" t="s">
        <v>60</v>
      </c>
      <c r="O326" s="4" t="s">
        <v>3391</v>
      </c>
      <c r="P326" s="4" t="s">
        <v>14</v>
      </c>
      <c r="Q326" s="4" t="s">
        <v>3392</v>
      </c>
      <c r="R326" s="4" t="s">
        <v>284</v>
      </c>
      <c r="S326">
        <v>2</v>
      </c>
      <c r="T326">
        <v>2</v>
      </c>
      <c r="U326">
        <v>2</v>
      </c>
      <c r="V326" s="4" t="s">
        <v>3393</v>
      </c>
      <c r="W326" s="4" t="s">
        <v>2385</v>
      </c>
      <c r="X326" s="4" t="s">
        <v>65</v>
      </c>
      <c r="Z326" s="4" t="s">
        <v>65</v>
      </c>
      <c r="AC326" s="4" t="s">
        <v>3394</v>
      </c>
      <c r="AD326" s="4" t="s">
        <v>37</v>
      </c>
      <c r="AE326" s="4" t="s">
        <v>67</v>
      </c>
      <c r="AF326">
        <v>2</v>
      </c>
      <c r="AG326">
        <v>80</v>
      </c>
      <c r="AH326" s="4" t="s">
        <v>68</v>
      </c>
      <c r="AJ326" s="4" t="s">
        <v>3395</v>
      </c>
      <c r="AL326">
        <v>1</v>
      </c>
      <c r="AM326">
        <v>0</v>
      </c>
      <c r="AN326">
        <v>0</v>
      </c>
      <c r="AO326" s="4" t="s">
        <v>970</v>
      </c>
      <c r="AP326" s="4" t="s">
        <v>1546</v>
      </c>
      <c r="AQ326" s="4" t="s">
        <v>134</v>
      </c>
      <c r="AR326" t="b">
        <v>0</v>
      </c>
      <c r="AU326" s="4" t="s">
        <v>74</v>
      </c>
      <c r="AV326">
        <v>1</v>
      </c>
      <c r="AW326" s="4" t="s">
        <v>3396</v>
      </c>
      <c r="AX326" s="4" t="s">
        <v>3397</v>
      </c>
      <c r="AY326" s="4" t="s">
        <v>3398</v>
      </c>
    </row>
    <row r="327" spans="1:51" ht="32.1" hidden="1" customHeight="1" x14ac:dyDescent="0.25">
      <c r="A327" s="6">
        <v>326</v>
      </c>
      <c r="B327" s="3">
        <v>45049.893807870372</v>
      </c>
      <c r="C327" s="4" t="s">
        <v>228</v>
      </c>
      <c r="D327" s="4" t="s">
        <v>3399</v>
      </c>
      <c r="E327" s="3">
        <v>44977.619710648149</v>
      </c>
      <c r="F327" s="4" t="s">
        <v>228</v>
      </c>
      <c r="I327" s="4" t="s">
        <v>3400</v>
      </c>
      <c r="J327" s="4" t="s">
        <v>3390</v>
      </c>
      <c r="K327" s="4" t="s">
        <v>57</v>
      </c>
      <c r="L327" s="4" t="s">
        <v>58</v>
      </c>
      <c r="M327" s="4" t="s">
        <v>59</v>
      </c>
      <c r="N327" s="4" t="s">
        <v>60</v>
      </c>
      <c r="O327" s="4" t="s">
        <v>3391</v>
      </c>
      <c r="P327" s="4" t="s">
        <v>14</v>
      </c>
      <c r="Q327" s="4" t="s">
        <v>3401</v>
      </c>
      <c r="R327" s="4" t="s">
        <v>3402</v>
      </c>
      <c r="S327">
        <v>1</v>
      </c>
      <c r="T327">
        <v>1</v>
      </c>
      <c r="U327">
        <v>2</v>
      </c>
      <c r="V327" s="4" t="s">
        <v>3403</v>
      </c>
      <c r="W327" s="4" t="s">
        <v>2385</v>
      </c>
      <c r="X327" s="4" t="s">
        <v>65</v>
      </c>
      <c r="Z327" s="4" t="s">
        <v>65</v>
      </c>
      <c r="AC327" s="4" t="s">
        <v>3404</v>
      </c>
      <c r="AD327" s="4" t="s">
        <v>37</v>
      </c>
      <c r="AF327">
        <v>2</v>
      </c>
      <c r="AG327">
        <v>120</v>
      </c>
      <c r="AH327" s="4" t="s">
        <v>147</v>
      </c>
      <c r="AJ327" s="4" t="s">
        <v>3405</v>
      </c>
      <c r="AL327">
        <v>0</v>
      </c>
      <c r="AM327">
        <v>1</v>
      </c>
      <c r="AN327">
        <v>0</v>
      </c>
      <c r="AO327" s="4" t="s">
        <v>38</v>
      </c>
      <c r="AP327" s="4" t="s">
        <v>1546</v>
      </c>
      <c r="AQ327" s="4" t="s">
        <v>1166</v>
      </c>
      <c r="AR327" t="b">
        <v>0</v>
      </c>
      <c r="AU327" s="4" t="s">
        <v>38</v>
      </c>
      <c r="AV327">
        <v>1</v>
      </c>
      <c r="AW327" s="4" t="s">
        <v>3406</v>
      </c>
      <c r="AX327" s="4" t="s">
        <v>3407</v>
      </c>
      <c r="AY327" s="4" t="s">
        <v>3408</v>
      </c>
    </row>
    <row r="328" spans="1:51" ht="32.1" hidden="1" customHeight="1" x14ac:dyDescent="0.25">
      <c r="A328" s="6">
        <v>327</v>
      </c>
      <c r="B328" s="3">
        <v>45049.893807870372</v>
      </c>
      <c r="C328" s="4" t="s">
        <v>596</v>
      </c>
      <c r="D328" s="4" t="s">
        <v>3409</v>
      </c>
      <c r="E328" s="3">
        <v>44977.469872685186</v>
      </c>
      <c r="F328" s="4" t="s">
        <v>596</v>
      </c>
      <c r="I328" s="4" t="s">
        <v>3410</v>
      </c>
      <c r="J328" s="4" t="s">
        <v>3390</v>
      </c>
      <c r="K328" s="4" t="s">
        <v>57</v>
      </c>
      <c r="L328" s="4" t="s">
        <v>58</v>
      </c>
      <c r="M328" s="4" t="s">
        <v>59</v>
      </c>
      <c r="N328" s="4" t="s">
        <v>60</v>
      </c>
      <c r="O328" s="4" t="s">
        <v>3391</v>
      </c>
      <c r="P328" s="4" t="s">
        <v>14</v>
      </c>
      <c r="Q328" s="4" t="s">
        <v>3401</v>
      </c>
      <c r="R328" s="4" t="s">
        <v>3411</v>
      </c>
      <c r="S328">
        <v>1</v>
      </c>
      <c r="T328">
        <v>1</v>
      </c>
      <c r="U328">
        <v>2</v>
      </c>
      <c r="V328" s="4" t="s">
        <v>3412</v>
      </c>
      <c r="W328" s="4" t="s">
        <v>2385</v>
      </c>
      <c r="X328" s="4" t="s">
        <v>65</v>
      </c>
      <c r="Z328" s="4" t="s">
        <v>65</v>
      </c>
      <c r="AC328" s="4" t="s">
        <v>3413</v>
      </c>
      <c r="AD328" s="4" t="s">
        <v>37</v>
      </c>
      <c r="AE328" s="4" t="s">
        <v>67</v>
      </c>
      <c r="AF328">
        <v>2</v>
      </c>
      <c r="AG328">
        <v>100</v>
      </c>
      <c r="AH328" s="4" t="s">
        <v>147</v>
      </c>
      <c r="AJ328" s="4" t="s">
        <v>3414</v>
      </c>
      <c r="AL328">
        <v>1</v>
      </c>
      <c r="AM328">
        <v>0</v>
      </c>
      <c r="AN328">
        <v>0</v>
      </c>
      <c r="AO328" s="4" t="s">
        <v>37</v>
      </c>
      <c r="AP328" s="4" t="s">
        <v>1546</v>
      </c>
      <c r="AQ328" s="4" t="s">
        <v>73</v>
      </c>
      <c r="AR328" t="b">
        <v>0</v>
      </c>
      <c r="AU328" s="4" t="s">
        <v>37</v>
      </c>
      <c r="AV328">
        <v>1</v>
      </c>
      <c r="AW328" s="4" t="s">
        <v>3415</v>
      </c>
      <c r="AY328" s="4" t="s">
        <v>3416</v>
      </c>
    </row>
    <row r="329" spans="1:51" ht="32.1" hidden="1" customHeight="1" x14ac:dyDescent="0.25">
      <c r="A329" s="6">
        <v>328</v>
      </c>
      <c r="B329" s="3">
        <v>45049.893796296295</v>
      </c>
      <c r="C329" s="4" t="s">
        <v>596</v>
      </c>
      <c r="D329" s="4" t="s">
        <v>3417</v>
      </c>
      <c r="E329" s="3">
        <v>44977.478946759256</v>
      </c>
      <c r="F329" s="4" t="s">
        <v>596</v>
      </c>
      <c r="I329" s="4" t="s">
        <v>3418</v>
      </c>
      <c r="J329" s="4" t="s">
        <v>3390</v>
      </c>
      <c r="K329" s="4" t="s">
        <v>57</v>
      </c>
      <c r="L329" s="4" t="s">
        <v>58</v>
      </c>
      <c r="M329" s="4" t="s">
        <v>59</v>
      </c>
      <c r="N329" s="4" t="s">
        <v>60</v>
      </c>
      <c r="O329" s="4" t="s">
        <v>3391</v>
      </c>
      <c r="P329" s="4" t="s">
        <v>14</v>
      </c>
      <c r="Q329" s="4" t="s">
        <v>3401</v>
      </c>
      <c r="R329" s="4" t="s">
        <v>653</v>
      </c>
      <c r="S329">
        <v>2</v>
      </c>
      <c r="T329">
        <v>2</v>
      </c>
      <c r="U329">
        <v>2</v>
      </c>
      <c r="V329" s="4" t="s">
        <v>3419</v>
      </c>
      <c r="W329" s="4" t="s">
        <v>65</v>
      </c>
      <c r="X329" s="4" t="s">
        <v>193</v>
      </c>
      <c r="Z329" s="4" t="s">
        <v>65</v>
      </c>
      <c r="AC329" s="4" t="s">
        <v>3420</v>
      </c>
      <c r="AD329" s="4" t="s">
        <v>37</v>
      </c>
      <c r="AE329" s="4" t="s">
        <v>146</v>
      </c>
      <c r="AF329">
        <v>2</v>
      </c>
      <c r="AG329">
        <v>70</v>
      </c>
      <c r="AH329" s="4" t="s">
        <v>68</v>
      </c>
      <c r="AI329" s="4" t="s">
        <v>3421</v>
      </c>
      <c r="AJ329" s="4" t="s">
        <v>3422</v>
      </c>
      <c r="AL329">
        <v>1</v>
      </c>
      <c r="AM329">
        <v>1</v>
      </c>
      <c r="AN329">
        <v>0</v>
      </c>
      <c r="AO329" s="4" t="s">
        <v>71</v>
      </c>
      <c r="AP329" s="4" t="s">
        <v>1546</v>
      </c>
      <c r="AQ329" s="4" t="s">
        <v>939</v>
      </c>
      <c r="AR329" t="b">
        <v>0</v>
      </c>
      <c r="AU329" s="4" t="s">
        <v>74</v>
      </c>
      <c r="AV329">
        <v>1</v>
      </c>
      <c r="AW329" s="4" t="s">
        <v>3423</v>
      </c>
      <c r="AX329" s="4" t="s">
        <v>3424</v>
      </c>
      <c r="AY329" s="4" t="s">
        <v>3425</v>
      </c>
    </row>
    <row r="330" spans="1:51" ht="32.1" hidden="1" customHeight="1" x14ac:dyDescent="0.25">
      <c r="A330" s="6">
        <v>329</v>
      </c>
      <c r="B330" s="3">
        <v>45049.893796296295</v>
      </c>
      <c r="C330" s="4" t="s">
        <v>139</v>
      </c>
      <c r="D330" s="4" t="s">
        <v>3426</v>
      </c>
      <c r="E330" s="3">
        <v>44977.532997685186</v>
      </c>
      <c r="F330" s="4" t="s">
        <v>139</v>
      </c>
      <c r="I330" s="4" t="s">
        <v>3427</v>
      </c>
      <c r="J330" s="4" t="s">
        <v>3390</v>
      </c>
      <c r="K330" s="4" t="s">
        <v>57</v>
      </c>
      <c r="L330" s="4" t="s">
        <v>58</v>
      </c>
      <c r="M330" s="4" t="s">
        <v>59</v>
      </c>
      <c r="N330" s="4" t="s">
        <v>60</v>
      </c>
      <c r="O330" s="4" t="s">
        <v>3391</v>
      </c>
      <c r="P330" s="4" t="s">
        <v>14</v>
      </c>
      <c r="Q330" s="4" t="s">
        <v>3401</v>
      </c>
      <c r="R330" s="4" t="s">
        <v>3201</v>
      </c>
      <c r="S330">
        <v>1</v>
      </c>
      <c r="T330">
        <v>1</v>
      </c>
      <c r="U330">
        <v>2</v>
      </c>
      <c r="V330" s="4" t="s">
        <v>3428</v>
      </c>
      <c r="W330" s="4" t="s">
        <v>2385</v>
      </c>
      <c r="X330" s="4" t="s">
        <v>65</v>
      </c>
      <c r="Z330" s="4" t="s">
        <v>65</v>
      </c>
      <c r="AC330" s="4" t="s">
        <v>3429</v>
      </c>
      <c r="AD330" s="4" t="s">
        <v>37</v>
      </c>
      <c r="AE330" s="4" t="s">
        <v>146</v>
      </c>
      <c r="AF330">
        <v>2</v>
      </c>
      <c r="AG330">
        <v>120</v>
      </c>
      <c r="AH330" s="4" t="s">
        <v>147</v>
      </c>
      <c r="AJ330" s="4" t="s">
        <v>3430</v>
      </c>
      <c r="AL330">
        <v>1</v>
      </c>
      <c r="AM330">
        <v>0</v>
      </c>
      <c r="AN330">
        <v>0</v>
      </c>
      <c r="AO330" s="4" t="s">
        <v>37</v>
      </c>
      <c r="AP330" s="4" t="s">
        <v>1546</v>
      </c>
      <c r="AQ330" s="4" t="s">
        <v>73</v>
      </c>
      <c r="AR330" t="b">
        <v>0</v>
      </c>
      <c r="AU330" s="4" t="s">
        <v>37</v>
      </c>
      <c r="AV330">
        <v>1</v>
      </c>
      <c r="AW330" s="4" t="s">
        <v>3431</v>
      </c>
      <c r="AY330" s="4" t="s">
        <v>3432</v>
      </c>
    </row>
    <row r="331" spans="1:51" ht="32.1" hidden="1" customHeight="1" x14ac:dyDescent="0.25">
      <c r="A331" s="6">
        <v>330</v>
      </c>
      <c r="B331" s="3">
        <v>45049.893796296295</v>
      </c>
      <c r="C331" s="4" t="s">
        <v>2330</v>
      </c>
      <c r="F331" s="4" t="s">
        <v>96</v>
      </c>
      <c r="J331" s="4" t="s">
        <v>3390</v>
      </c>
      <c r="K331" s="4" t="s">
        <v>57</v>
      </c>
      <c r="L331" s="4" t="s">
        <v>58</v>
      </c>
      <c r="M331" s="4" t="s">
        <v>59</v>
      </c>
      <c r="N331" s="4" t="s">
        <v>60</v>
      </c>
      <c r="O331" s="4" t="s">
        <v>3391</v>
      </c>
      <c r="P331" s="4" t="s">
        <v>14</v>
      </c>
      <c r="Q331" s="4" t="s">
        <v>3433</v>
      </c>
      <c r="R331" s="4" t="s">
        <v>996</v>
      </c>
      <c r="S331">
        <v>2</v>
      </c>
      <c r="T331">
        <v>2</v>
      </c>
      <c r="U331">
        <v>1</v>
      </c>
      <c r="V331" s="4" t="s">
        <v>3434</v>
      </c>
      <c r="X331" s="4" t="s">
        <v>65</v>
      </c>
      <c r="Z331" s="4" t="s">
        <v>65</v>
      </c>
      <c r="AD331" s="4" t="s">
        <v>37</v>
      </c>
      <c r="AE331" s="4" t="s">
        <v>67</v>
      </c>
      <c r="AF331">
        <v>2</v>
      </c>
      <c r="AG331">
        <v>100</v>
      </c>
      <c r="AH331" s="4" t="s">
        <v>68</v>
      </c>
      <c r="AJ331" s="4" t="s">
        <v>3435</v>
      </c>
      <c r="AL331">
        <v>1</v>
      </c>
      <c r="AM331">
        <v>0</v>
      </c>
      <c r="AN331">
        <v>0</v>
      </c>
      <c r="AO331" s="4" t="s">
        <v>970</v>
      </c>
      <c r="AP331" s="4" t="s">
        <v>1546</v>
      </c>
      <c r="AQ331" s="4" t="s">
        <v>134</v>
      </c>
      <c r="AR331" t="b">
        <v>0</v>
      </c>
      <c r="AU331" s="4" t="s">
        <v>74</v>
      </c>
      <c r="AV331">
        <v>1</v>
      </c>
      <c r="AW331" s="4" t="s">
        <v>3436</v>
      </c>
      <c r="AY331" s="4" t="s">
        <v>3437</v>
      </c>
    </row>
    <row r="332" spans="1:51" ht="32.1" hidden="1" customHeight="1" x14ac:dyDescent="0.25">
      <c r="A332" s="6">
        <v>331</v>
      </c>
      <c r="B332" s="3">
        <v>45049.893784722219</v>
      </c>
      <c r="C332" s="4" t="s">
        <v>169</v>
      </c>
      <c r="D332" s="4" t="s">
        <v>3438</v>
      </c>
      <c r="E332" s="3">
        <v>44977.468043981484</v>
      </c>
      <c r="F332" s="4" t="s">
        <v>169</v>
      </c>
      <c r="I332" s="4" t="s">
        <v>3439</v>
      </c>
      <c r="J332" s="4" t="s">
        <v>3390</v>
      </c>
      <c r="K332" s="4" t="s">
        <v>57</v>
      </c>
      <c r="L332" s="4" t="s">
        <v>58</v>
      </c>
      <c r="M332" s="4" t="s">
        <v>59</v>
      </c>
      <c r="N332" s="4" t="s">
        <v>60</v>
      </c>
      <c r="O332" s="4" t="s">
        <v>3391</v>
      </c>
      <c r="P332" s="4" t="s">
        <v>14</v>
      </c>
      <c r="Q332" s="4" t="s">
        <v>3401</v>
      </c>
      <c r="R332" s="4" t="s">
        <v>868</v>
      </c>
      <c r="S332">
        <v>1</v>
      </c>
      <c r="T332">
        <v>1</v>
      </c>
      <c r="U332">
        <v>2</v>
      </c>
      <c r="V332" s="4" t="s">
        <v>3440</v>
      </c>
      <c r="W332" s="4" t="s">
        <v>2385</v>
      </c>
      <c r="X332" s="4" t="s">
        <v>65</v>
      </c>
      <c r="Z332" s="4" t="s">
        <v>65</v>
      </c>
      <c r="AC332" s="4" t="s">
        <v>3441</v>
      </c>
      <c r="AD332" s="4" t="s">
        <v>37</v>
      </c>
      <c r="AE332" s="4" t="s">
        <v>67</v>
      </c>
      <c r="AF332">
        <v>1</v>
      </c>
      <c r="AG332">
        <v>150</v>
      </c>
      <c r="AH332" s="4" t="s">
        <v>147</v>
      </c>
      <c r="AJ332" s="4" t="s">
        <v>3442</v>
      </c>
      <c r="AL332">
        <v>1</v>
      </c>
      <c r="AM332">
        <v>0</v>
      </c>
      <c r="AN332">
        <v>0</v>
      </c>
      <c r="AO332" s="4" t="s">
        <v>37</v>
      </c>
      <c r="AP332" s="4" t="s">
        <v>1546</v>
      </c>
      <c r="AQ332" s="4" t="s">
        <v>1166</v>
      </c>
      <c r="AR332" t="b">
        <v>0</v>
      </c>
      <c r="AU332" s="4" t="s">
        <v>37</v>
      </c>
      <c r="AV332">
        <v>1</v>
      </c>
      <c r="AW332" s="4" t="s">
        <v>3443</v>
      </c>
      <c r="AX332" s="4" t="s">
        <v>3444</v>
      </c>
      <c r="AY332" s="4" t="s">
        <v>3445</v>
      </c>
    </row>
    <row r="333" spans="1:51" ht="32.1" hidden="1" customHeight="1" x14ac:dyDescent="0.25">
      <c r="A333" s="6">
        <v>332</v>
      </c>
      <c r="B333" s="3">
        <v>45049.893784722219</v>
      </c>
      <c r="C333" s="4" t="s">
        <v>596</v>
      </c>
      <c r="D333" s="4" t="s">
        <v>3446</v>
      </c>
      <c r="E333" s="3">
        <v>44977.555949074071</v>
      </c>
      <c r="F333" s="4" t="s">
        <v>596</v>
      </c>
      <c r="I333" s="4" t="s">
        <v>3447</v>
      </c>
      <c r="J333" s="4" t="s">
        <v>3390</v>
      </c>
      <c r="K333" s="4" t="s">
        <v>57</v>
      </c>
      <c r="L333" s="4" t="s">
        <v>58</v>
      </c>
      <c r="M333" s="4" t="s">
        <v>59</v>
      </c>
      <c r="N333" s="4" t="s">
        <v>60</v>
      </c>
      <c r="O333" s="4" t="s">
        <v>3391</v>
      </c>
      <c r="P333" s="4" t="s">
        <v>14</v>
      </c>
      <c r="Q333" s="4" t="s">
        <v>3401</v>
      </c>
      <c r="R333" s="4" t="s">
        <v>2596</v>
      </c>
      <c r="S333">
        <v>2</v>
      </c>
      <c r="T333">
        <v>2</v>
      </c>
      <c r="U333">
        <v>2</v>
      </c>
      <c r="V333" s="4" t="s">
        <v>3448</v>
      </c>
      <c r="W333" s="4" t="s">
        <v>2385</v>
      </c>
      <c r="X333" s="4" t="s">
        <v>65</v>
      </c>
      <c r="Z333" s="4" t="s">
        <v>65</v>
      </c>
      <c r="AC333" s="4" t="s">
        <v>3449</v>
      </c>
      <c r="AD333" s="4" t="s">
        <v>37</v>
      </c>
      <c r="AE333" s="4" t="s">
        <v>146</v>
      </c>
      <c r="AF333">
        <v>2</v>
      </c>
      <c r="AG333">
        <v>130</v>
      </c>
      <c r="AH333" s="4" t="s">
        <v>68</v>
      </c>
      <c r="AJ333" s="4" t="s">
        <v>3450</v>
      </c>
      <c r="AL333">
        <v>2</v>
      </c>
      <c r="AM333">
        <v>0</v>
      </c>
      <c r="AN333">
        <v>0</v>
      </c>
      <c r="AO333" s="4" t="s">
        <v>37</v>
      </c>
      <c r="AP333" s="4" t="s">
        <v>1546</v>
      </c>
      <c r="AQ333" s="4" t="s">
        <v>1166</v>
      </c>
      <c r="AR333" t="b">
        <v>0</v>
      </c>
      <c r="AU333" s="4" t="s">
        <v>37</v>
      </c>
      <c r="AV333">
        <v>2</v>
      </c>
      <c r="AW333" s="4" t="s">
        <v>3451</v>
      </c>
      <c r="AX333" s="4" t="s">
        <v>3452</v>
      </c>
      <c r="AY333" s="4" t="s">
        <v>3453</v>
      </c>
    </row>
    <row r="334" spans="1:51" ht="32.1" hidden="1" customHeight="1" x14ac:dyDescent="0.25">
      <c r="A334" s="6">
        <v>333</v>
      </c>
      <c r="B334" s="3">
        <v>45049.893784722219</v>
      </c>
      <c r="C334" s="4" t="s">
        <v>292</v>
      </c>
      <c r="D334" s="4" t="s">
        <v>3454</v>
      </c>
      <c r="E334" s="3">
        <v>44977.451365740744</v>
      </c>
      <c r="F334" s="4" t="s">
        <v>169</v>
      </c>
      <c r="I334" s="4" t="s">
        <v>3455</v>
      </c>
      <c r="J334" s="4" t="s">
        <v>3390</v>
      </c>
      <c r="K334" s="4" t="s">
        <v>57</v>
      </c>
      <c r="L334" s="4" t="s">
        <v>58</v>
      </c>
      <c r="M334" s="4" t="s">
        <v>59</v>
      </c>
      <c r="N334" s="4" t="s">
        <v>60</v>
      </c>
      <c r="O334" s="4" t="s">
        <v>3391</v>
      </c>
      <c r="P334" s="4" t="s">
        <v>14</v>
      </c>
      <c r="Q334" s="4" t="s">
        <v>3401</v>
      </c>
      <c r="R334" s="4" t="s">
        <v>3456</v>
      </c>
      <c r="S334">
        <v>2</v>
      </c>
      <c r="T334">
        <v>2</v>
      </c>
      <c r="U334">
        <v>2</v>
      </c>
      <c r="V334" s="4" t="s">
        <v>3457</v>
      </c>
      <c r="W334" s="4" t="s">
        <v>2385</v>
      </c>
      <c r="X334" s="4" t="s">
        <v>65</v>
      </c>
      <c r="Z334" s="4" t="s">
        <v>65</v>
      </c>
      <c r="AC334" s="4" t="s">
        <v>3458</v>
      </c>
      <c r="AD334" s="4" t="s">
        <v>37</v>
      </c>
      <c r="AE334" s="4" t="s">
        <v>146</v>
      </c>
      <c r="AF334">
        <v>2</v>
      </c>
      <c r="AG334">
        <v>110</v>
      </c>
      <c r="AH334" s="4" t="s">
        <v>68</v>
      </c>
      <c r="AJ334" s="4" t="s">
        <v>3459</v>
      </c>
      <c r="AL334">
        <v>2</v>
      </c>
      <c r="AM334">
        <v>0</v>
      </c>
      <c r="AN334">
        <v>0</v>
      </c>
      <c r="AO334" s="4" t="s">
        <v>37</v>
      </c>
      <c r="AP334" s="4" t="s">
        <v>1546</v>
      </c>
      <c r="AQ334" s="4" t="s">
        <v>134</v>
      </c>
      <c r="AR334" t="b">
        <v>0</v>
      </c>
      <c r="AU334" s="4" t="s">
        <v>37</v>
      </c>
      <c r="AV334">
        <v>2</v>
      </c>
      <c r="AW334" s="4" t="s">
        <v>3460</v>
      </c>
      <c r="AX334" s="4" t="s">
        <v>3461</v>
      </c>
      <c r="AY334" s="4" t="s">
        <v>3462</v>
      </c>
    </row>
    <row r="335" spans="1:51" ht="32.1" hidden="1" customHeight="1" x14ac:dyDescent="0.25">
      <c r="A335" s="6">
        <v>334</v>
      </c>
      <c r="B335" s="3">
        <v>45049.893784722219</v>
      </c>
      <c r="C335" s="4" t="s">
        <v>139</v>
      </c>
      <c r="D335" s="4" t="s">
        <v>3463</v>
      </c>
      <c r="E335" s="3">
        <v>44977.709236111114</v>
      </c>
      <c r="F335" s="4" t="s">
        <v>139</v>
      </c>
      <c r="I335" s="4" t="s">
        <v>3464</v>
      </c>
      <c r="J335" s="4" t="s">
        <v>3390</v>
      </c>
      <c r="K335" s="4" t="s">
        <v>57</v>
      </c>
      <c r="L335" s="4" t="s">
        <v>58</v>
      </c>
      <c r="M335" s="4" t="s">
        <v>59</v>
      </c>
      <c r="N335" s="4" t="s">
        <v>60</v>
      </c>
      <c r="O335" s="4" t="s">
        <v>3391</v>
      </c>
      <c r="P335" s="4" t="s">
        <v>14</v>
      </c>
      <c r="Q335" s="4" t="s">
        <v>3392</v>
      </c>
      <c r="R335" s="4" t="s">
        <v>587</v>
      </c>
      <c r="S335">
        <v>2</v>
      </c>
      <c r="T335">
        <v>2</v>
      </c>
      <c r="U335">
        <v>2</v>
      </c>
      <c r="V335" s="4" t="s">
        <v>3465</v>
      </c>
      <c r="W335" s="4" t="s">
        <v>2385</v>
      </c>
      <c r="X335" s="4" t="s">
        <v>65</v>
      </c>
      <c r="Z335" s="4" t="s">
        <v>65</v>
      </c>
      <c r="AC335" s="4" t="s">
        <v>3466</v>
      </c>
      <c r="AD335" s="4" t="s">
        <v>37</v>
      </c>
      <c r="AE335" s="4" t="s">
        <v>67</v>
      </c>
      <c r="AF335">
        <v>2</v>
      </c>
      <c r="AG335">
        <v>120</v>
      </c>
      <c r="AH335" s="4" t="s">
        <v>68</v>
      </c>
      <c r="AJ335" s="4" t="s">
        <v>3467</v>
      </c>
      <c r="AL335">
        <v>1</v>
      </c>
      <c r="AM335">
        <v>1</v>
      </c>
      <c r="AN335">
        <v>0</v>
      </c>
      <c r="AO335" s="4" t="s">
        <v>71</v>
      </c>
      <c r="AP335" s="4" t="s">
        <v>1546</v>
      </c>
      <c r="AQ335" s="4" t="s">
        <v>939</v>
      </c>
      <c r="AR335" t="b">
        <v>0</v>
      </c>
      <c r="AU335" s="4" t="s">
        <v>74</v>
      </c>
      <c r="AV335">
        <v>1</v>
      </c>
      <c r="AW335" s="4" t="s">
        <v>3468</v>
      </c>
      <c r="AX335" s="4" t="s">
        <v>3469</v>
      </c>
      <c r="AY335" s="4" t="s">
        <v>3470</v>
      </c>
    </row>
    <row r="336" spans="1:51" ht="32.1" hidden="1" customHeight="1" x14ac:dyDescent="0.25">
      <c r="A336" s="6">
        <v>335</v>
      </c>
      <c r="B336" s="3">
        <v>45049.893773148149</v>
      </c>
      <c r="C336" s="4" t="s">
        <v>169</v>
      </c>
      <c r="D336" s="4" t="s">
        <v>3471</v>
      </c>
      <c r="E336" s="3">
        <v>44977.715532407405</v>
      </c>
      <c r="F336" s="4" t="s">
        <v>169</v>
      </c>
      <c r="I336" s="4" t="s">
        <v>3472</v>
      </c>
      <c r="J336" s="4" t="s">
        <v>3390</v>
      </c>
      <c r="K336" s="4" t="s">
        <v>57</v>
      </c>
      <c r="L336" s="4" t="s">
        <v>58</v>
      </c>
      <c r="M336" s="4" t="s">
        <v>59</v>
      </c>
      <c r="N336" s="4" t="s">
        <v>60</v>
      </c>
      <c r="O336" s="4" t="s">
        <v>3391</v>
      </c>
      <c r="P336" s="4" t="s">
        <v>14</v>
      </c>
      <c r="Q336" s="4" t="s">
        <v>3392</v>
      </c>
      <c r="R336" s="4" t="s">
        <v>465</v>
      </c>
      <c r="S336">
        <v>1</v>
      </c>
      <c r="T336">
        <v>1</v>
      </c>
      <c r="U336">
        <v>2</v>
      </c>
      <c r="V336" s="4" t="s">
        <v>3473</v>
      </c>
      <c r="W336" s="4" t="s">
        <v>2385</v>
      </c>
      <c r="X336" s="4" t="s">
        <v>65</v>
      </c>
      <c r="Z336" s="4" t="s">
        <v>65</v>
      </c>
      <c r="AC336" s="4" t="s">
        <v>3474</v>
      </c>
      <c r="AD336" s="4" t="s">
        <v>37</v>
      </c>
      <c r="AE336" s="4" t="s">
        <v>146</v>
      </c>
      <c r="AF336">
        <v>1</v>
      </c>
      <c r="AG336">
        <v>80</v>
      </c>
      <c r="AH336" s="4" t="s">
        <v>68</v>
      </c>
      <c r="AJ336" s="4" t="s">
        <v>3475</v>
      </c>
      <c r="AL336">
        <v>1</v>
      </c>
      <c r="AM336">
        <v>0</v>
      </c>
      <c r="AN336">
        <v>0</v>
      </c>
      <c r="AO336" s="4" t="s">
        <v>37</v>
      </c>
      <c r="AP336" s="4" t="s">
        <v>1546</v>
      </c>
      <c r="AQ336" s="4" t="s">
        <v>73</v>
      </c>
      <c r="AR336" t="b">
        <v>0</v>
      </c>
      <c r="AU336" s="4" t="s">
        <v>37</v>
      </c>
      <c r="AV336">
        <v>1</v>
      </c>
      <c r="AW336" s="4" t="s">
        <v>3476</v>
      </c>
      <c r="AX336" s="4" t="s">
        <v>3477</v>
      </c>
      <c r="AY336" s="4" t="s">
        <v>3478</v>
      </c>
    </row>
    <row r="337" spans="1:51" ht="32.1" hidden="1" customHeight="1" x14ac:dyDescent="0.25">
      <c r="A337" s="6">
        <v>336</v>
      </c>
      <c r="B337" s="3">
        <v>45049.893773148149</v>
      </c>
      <c r="C337" s="4" t="s">
        <v>292</v>
      </c>
      <c r="D337" s="4" t="s">
        <v>3479</v>
      </c>
      <c r="E337" s="3">
        <v>44977.718356481484</v>
      </c>
      <c r="F337" s="4" t="s">
        <v>169</v>
      </c>
      <c r="I337" s="4" t="s">
        <v>3480</v>
      </c>
      <c r="J337" s="4" t="s">
        <v>3390</v>
      </c>
      <c r="K337" s="4" t="s">
        <v>57</v>
      </c>
      <c r="L337" s="4" t="s">
        <v>58</v>
      </c>
      <c r="M337" s="4" t="s">
        <v>59</v>
      </c>
      <c r="N337" s="4" t="s">
        <v>60</v>
      </c>
      <c r="O337" s="4" t="s">
        <v>3391</v>
      </c>
      <c r="P337" s="4" t="s">
        <v>14</v>
      </c>
      <c r="Q337" s="4" t="s">
        <v>3392</v>
      </c>
      <c r="R337" s="4" t="s">
        <v>258</v>
      </c>
      <c r="S337">
        <v>1</v>
      </c>
      <c r="T337">
        <v>1</v>
      </c>
      <c r="U337">
        <v>2</v>
      </c>
      <c r="V337" s="4" t="s">
        <v>3481</v>
      </c>
      <c r="W337" s="4" t="s">
        <v>2385</v>
      </c>
      <c r="X337" s="4" t="s">
        <v>65</v>
      </c>
      <c r="Z337" s="4" t="s">
        <v>65</v>
      </c>
      <c r="AC337" s="4" t="s">
        <v>3482</v>
      </c>
      <c r="AD337" s="4" t="s">
        <v>37</v>
      </c>
      <c r="AE337" s="4" t="s">
        <v>67</v>
      </c>
      <c r="AF337">
        <v>2</v>
      </c>
      <c r="AG337">
        <v>90</v>
      </c>
      <c r="AH337" s="4" t="s">
        <v>147</v>
      </c>
      <c r="AJ337" s="4" t="s">
        <v>3483</v>
      </c>
      <c r="AL337">
        <v>1</v>
      </c>
      <c r="AM337">
        <v>0</v>
      </c>
      <c r="AN337">
        <v>0</v>
      </c>
      <c r="AO337" s="4" t="s">
        <v>37</v>
      </c>
      <c r="AP337" s="4" t="s">
        <v>1546</v>
      </c>
      <c r="AQ337" s="4" t="s">
        <v>73</v>
      </c>
      <c r="AR337" t="b">
        <v>0</v>
      </c>
      <c r="AU337" s="4" t="s">
        <v>37</v>
      </c>
      <c r="AV337">
        <v>1</v>
      </c>
      <c r="AW337" s="4" t="s">
        <v>3484</v>
      </c>
      <c r="AX337" s="4" t="s">
        <v>3485</v>
      </c>
      <c r="AY337" s="4" t="s">
        <v>3486</v>
      </c>
    </row>
    <row r="338" spans="1:51" ht="32.1" hidden="1" customHeight="1" x14ac:dyDescent="0.25">
      <c r="A338" s="6">
        <v>337</v>
      </c>
      <c r="B338" s="3">
        <v>45049.893773148149</v>
      </c>
      <c r="C338" s="4" t="s">
        <v>96</v>
      </c>
      <c r="D338" s="4" t="s">
        <v>3487</v>
      </c>
      <c r="E338" s="3">
        <v>44977.559351851851</v>
      </c>
      <c r="F338" s="4" t="s">
        <v>96</v>
      </c>
      <c r="I338" s="4" t="s">
        <v>3488</v>
      </c>
      <c r="J338" s="4" t="s">
        <v>3390</v>
      </c>
      <c r="K338" s="4" t="s">
        <v>57</v>
      </c>
      <c r="L338" s="4" t="s">
        <v>58</v>
      </c>
      <c r="M338" s="4" t="s">
        <v>59</v>
      </c>
      <c r="N338" s="4" t="s">
        <v>60</v>
      </c>
      <c r="O338" s="4" t="s">
        <v>3391</v>
      </c>
      <c r="P338" s="4" t="s">
        <v>14</v>
      </c>
      <c r="Q338" s="4" t="s">
        <v>3401</v>
      </c>
      <c r="R338" s="4" t="s">
        <v>818</v>
      </c>
      <c r="S338">
        <v>1</v>
      </c>
      <c r="T338">
        <v>1</v>
      </c>
      <c r="U338">
        <v>2</v>
      </c>
      <c r="V338" s="4" t="s">
        <v>3489</v>
      </c>
      <c r="W338" s="4" t="s">
        <v>773</v>
      </c>
      <c r="X338" s="4" t="s">
        <v>65</v>
      </c>
      <c r="Z338" s="4" t="s">
        <v>65</v>
      </c>
      <c r="AC338" s="4" t="s">
        <v>3490</v>
      </c>
      <c r="AD338" s="4" t="s">
        <v>37</v>
      </c>
      <c r="AE338" s="4" t="s">
        <v>67</v>
      </c>
      <c r="AF338">
        <v>2</v>
      </c>
      <c r="AG338">
        <v>120</v>
      </c>
      <c r="AH338" s="4" t="s">
        <v>147</v>
      </c>
      <c r="AJ338" s="4" t="s">
        <v>3491</v>
      </c>
      <c r="AL338">
        <v>1</v>
      </c>
      <c r="AM338">
        <v>0</v>
      </c>
      <c r="AN338">
        <v>0</v>
      </c>
      <c r="AO338" s="4" t="s">
        <v>37</v>
      </c>
      <c r="AP338" s="4" t="s">
        <v>1546</v>
      </c>
      <c r="AQ338" s="4" t="s">
        <v>939</v>
      </c>
      <c r="AR338" t="b">
        <v>0</v>
      </c>
      <c r="AU338" s="4" t="s">
        <v>37</v>
      </c>
      <c r="AV338">
        <v>1</v>
      </c>
      <c r="AW338" s="4" t="s">
        <v>3492</v>
      </c>
      <c r="AX338" s="4" t="s">
        <v>3493</v>
      </c>
      <c r="AY338" s="4" t="s">
        <v>3494</v>
      </c>
    </row>
    <row r="339" spans="1:51" ht="32.1" hidden="1" customHeight="1" x14ac:dyDescent="0.25">
      <c r="A339" s="6">
        <v>338</v>
      </c>
      <c r="B339" s="3">
        <v>45049.893680555557</v>
      </c>
      <c r="C339" s="4" t="s">
        <v>96</v>
      </c>
      <c r="D339" s="4" t="s">
        <v>3495</v>
      </c>
      <c r="E339" s="3">
        <v>44977.566087962965</v>
      </c>
      <c r="F339" s="4" t="s">
        <v>96</v>
      </c>
      <c r="G339" s="4" t="s">
        <v>3496</v>
      </c>
      <c r="H339" s="4" t="s">
        <v>3497</v>
      </c>
      <c r="J339" s="4" t="s">
        <v>3390</v>
      </c>
      <c r="K339" s="4" t="s">
        <v>57</v>
      </c>
      <c r="L339" s="4" t="s">
        <v>58</v>
      </c>
      <c r="M339" s="4" t="s">
        <v>59</v>
      </c>
      <c r="N339" s="4" t="s">
        <v>60</v>
      </c>
      <c r="O339" s="4" t="s">
        <v>3391</v>
      </c>
      <c r="P339" s="4" t="s">
        <v>14</v>
      </c>
      <c r="Q339" s="4" t="s">
        <v>3498</v>
      </c>
      <c r="R339" s="4" t="s">
        <v>3499</v>
      </c>
      <c r="S339">
        <v>1</v>
      </c>
      <c r="T339">
        <v>1</v>
      </c>
      <c r="U339">
        <v>1</v>
      </c>
      <c r="V339" s="4" t="s">
        <v>3500</v>
      </c>
      <c r="W339" s="4" t="s">
        <v>65</v>
      </c>
      <c r="X339" s="4" t="s">
        <v>193</v>
      </c>
      <c r="Z339" s="4" t="s">
        <v>65</v>
      </c>
      <c r="AC339" s="4" t="s">
        <v>3501</v>
      </c>
      <c r="AD339" s="4" t="s">
        <v>37</v>
      </c>
      <c r="AE339" s="4" t="s">
        <v>146</v>
      </c>
      <c r="AF339">
        <v>2</v>
      </c>
      <c r="AG339">
        <v>150</v>
      </c>
      <c r="AH339" s="4" t="s">
        <v>312</v>
      </c>
      <c r="AK339" s="4" t="s">
        <v>3502</v>
      </c>
      <c r="AL339">
        <v>1</v>
      </c>
      <c r="AM339">
        <v>0</v>
      </c>
      <c r="AN339">
        <v>0</v>
      </c>
      <c r="AO339" s="4" t="s">
        <v>37</v>
      </c>
      <c r="AP339" s="4" t="s">
        <v>3503</v>
      </c>
      <c r="AQ339" s="4" t="s">
        <v>658</v>
      </c>
      <c r="AR339" t="b">
        <v>0</v>
      </c>
      <c r="AW339" s="4" t="s">
        <v>3504</v>
      </c>
      <c r="AX339" s="4" t="s">
        <v>3505</v>
      </c>
      <c r="AY339" s="4" t="s">
        <v>3506</v>
      </c>
    </row>
    <row r="340" spans="1:51" ht="32.1" hidden="1" customHeight="1" x14ac:dyDescent="0.25">
      <c r="A340" s="6">
        <v>339</v>
      </c>
      <c r="B340" s="3">
        <v>45049.893680555557</v>
      </c>
      <c r="C340" s="4" t="s">
        <v>596</v>
      </c>
      <c r="D340" s="4" t="s">
        <v>3507</v>
      </c>
      <c r="E340" s="3">
        <v>44977.667337962965</v>
      </c>
      <c r="F340" s="4" t="s">
        <v>596</v>
      </c>
      <c r="G340" s="4" t="s">
        <v>3508</v>
      </c>
      <c r="H340" s="4" t="s">
        <v>3509</v>
      </c>
      <c r="I340" s="4" t="s">
        <v>3510</v>
      </c>
      <c r="J340" s="4" t="s">
        <v>3390</v>
      </c>
      <c r="K340" s="4" t="s">
        <v>57</v>
      </c>
      <c r="L340" s="4" t="s">
        <v>58</v>
      </c>
      <c r="M340" s="4" t="s">
        <v>59</v>
      </c>
      <c r="N340" s="4" t="s">
        <v>60</v>
      </c>
      <c r="O340" s="4" t="s">
        <v>3391</v>
      </c>
      <c r="P340" s="4" t="s">
        <v>14</v>
      </c>
      <c r="Q340" s="4" t="s">
        <v>3401</v>
      </c>
      <c r="R340" s="4" t="s">
        <v>3511</v>
      </c>
      <c r="S340">
        <v>1</v>
      </c>
      <c r="T340">
        <v>1</v>
      </c>
      <c r="U340">
        <v>1</v>
      </c>
      <c r="V340" s="4" t="s">
        <v>3512</v>
      </c>
      <c r="W340" s="4" t="s">
        <v>65</v>
      </c>
      <c r="X340" s="4" t="s">
        <v>193</v>
      </c>
      <c r="Z340" s="4" t="s">
        <v>65</v>
      </c>
      <c r="AC340" s="4" t="s">
        <v>3513</v>
      </c>
      <c r="AD340" s="4" t="s">
        <v>37</v>
      </c>
      <c r="AE340" s="4" t="s">
        <v>146</v>
      </c>
      <c r="AF340">
        <v>2</v>
      </c>
      <c r="AG340">
        <v>90</v>
      </c>
      <c r="AH340" s="4" t="s">
        <v>147</v>
      </c>
      <c r="AI340" s="4" t="s">
        <v>3514</v>
      </c>
      <c r="AK340" s="4" t="s">
        <v>3515</v>
      </c>
      <c r="AL340">
        <v>1</v>
      </c>
      <c r="AM340">
        <v>0</v>
      </c>
      <c r="AN340">
        <v>0</v>
      </c>
      <c r="AO340" s="4" t="s">
        <v>37</v>
      </c>
      <c r="AP340" s="4" t="s">
        <v>3503</v>
      </c>
      <c r="AQ340" s="4" t="s">
        <v>939</v>
      </c>
      <c r="AR340" t="b">
        <v>0</v>
      </c>
      <c r="AW340" s="4" t="s">
        <v>3516</v>
      </c>
      <c r="AY340" s="4" t="s">
        <v>3517</v>
      </c>
    </row>
    <row r="341" spans="1:51" ht="32.1" hidden="1" customHeight="1" x14ac:dyDescent="0.25">
      <c r="A341" s="6">
        <v>340</v>
      </c>
      <c r="B341" s="3">
        <v>45049.893680555557</v>
      </c>
      <c r="C341" s="4" t="s">
        <v>1920</v>
      </c>
      <c r="D341" s="4" t="s">
        <v>3518</v>
      </c>
      <c r="E341" s="3">
        <v>44977.729675925926</v>
      </c>
      <c r="F341" s="4" t="s">
        <v>139</v>
      </c>
      <c r="G341" s="4" t="s">
        <v>3519</v>
      </c>
      <c r="H341" s="4" t="s">
        <v>3520</v>
      </c>
      <c r="I341" s="4" t="s">
        <v>3521</v>
      </c>
      <c r="J341" s="4" t="s">
        <v>3390</v>
      </c>
      <c r="K341" s="4" t="s">
        <v>57</v>
      </c>
      <c r="L341" s="4" t="s">
        <v>58</v>
      </c>
      <c r="M341" s="4" t="s">
        <v>59</v>
      </c>
      <c r="N341" s="4" t="s">
        <v>60</v>
      </c>
      <c r="O341" s="4" t="s">
        <v>3391</v>
      </c>
      <c r="P341" s="4" t="s">
        <v>14</v>
      </c>
      <c r="Q341" s="4" t="s">
        <v>3392</v>
      </c>
      <c r="R341" s="4" t="s">
        <v>191</v>
      </c>
      <c r="S341">
        <v>2</v>
      </c>
      <c r="T341">
        <v>2</v>
      </c>
      <c r="U341">
        <v>1</v>
      </c>
      <c r="V341" s="4" t="s">
        <v>3522</v>
      </c>
      <c r="W341" s="4" t="s">
        <v>65</v>
      </c>
      <c r="X341" s="4" t="s">
        <v>193</v>
      </c>
      <c r="Z341" s="4" t="s">
        <v>65</v>
      </c>
      <c r="AC341" s="4" t="s">
        <v>3523</v>
      </c>
      <c r="AD341" s="4" t="s">
        <v>37</v>
      </c>
      <c r="AE341" s="4" t="s">
        <v>146</v>
      </c>
      <c r="AF341">
        <v>2</v>
      </c>
      <c r="AG341">
        <v>60</v>
      </c>
      <c r="AH341" s="4" t="s">
        <v>68</v>
      </c>
      <c r="AI341" s="4" t="s">
        <v>3524</v>
      </c>
      <c r="AK341" s="4" t="s">
        <v>3525</v>
      </c>
      <c r="AL341">
        <v>1</v>
      </c>
      <c r="AM341">
        <v>0</v>
      </c>
      <c r="AN341">
        <v>1</v>
      </c>
      <c r="AO341" s="4" t="s">
        <v>624</v>
      </c>
      <c r="AP341" s="4" t="s">
        <v>3503</v>
      </c>
      <c r="AQ341" s="4" t="s">
        <v>939</v>
      </c>
      <c r="AR341" t="b">
        <v>0</v>
      </c>
      <c r="AW341" s="4" t="s">
        <v>3526</v>
      </c>
      <c r="AY341" s="4" t="s">
        <v>3527</v>
      </c>
    </row>
    <row r="342" spans="1:51" ht="32.1" hidden="1" customHeight="1" x14ac:dyDescent="0.25">
      <c r="A342" s="6">
        <v>341</v>
      </c>
      <c r="B342" s="3">
        <v>45049.893680555557</v>
      </c>
      <c r="C342" s="4" t="s">
        <v>96</v>
      </c>
      <c r="D342" s="4" t="s">
        <v>3528</v>
      </c>
      <c r="E342" s="3">
        <v>44977.528668981482</v>
      </c>
      <c r="F342" s="4" t="s">
        <v>96</v>
      </c>
      <c r="G342" s="4" t="s">
        <v>3529</v>
      </c>
      <c r="H342" s="4" t="s">
        <v>3530</v>
      </c>
      <c r="I342" s="4" t="s">
        <v>3531</v>
      </c>
      <c r="J342" s="4" t="s">
        <v>3390</v>
      </c>
      <c r="K342" s="4" t="s">
        <v>57</v>
      </c>
      <c r="L342" s="4" t="s">
        <v>58</v>
      </c>
      <c r="M342" s="4" t="s">
        <v>59</v>
      </c>
      <c r="N342" s="4" t="s">
        <v>60</v>
      </c>
      <c r="O342" s="4" t="s">
        <v>3391</v>
      </c>
      <c r="P342" s="4" t="s">
        <v>14</v>
      </c>
      <c r="Q342" s="4" t="s">
        <v>3401</v>
      </c>
      <c r="R342" s="4" t="s">
        <v>3532</v>
      </c>
      <c r="S342">
        <v>1</v>
      </c>
      <c r="T342">
        <v>1</v>
      </c>
      <c r="U342">
        <v>1</v>
      </c>
      <c r="V342" s="4" t="s">
        <v>3533</v>
      </c>
      <c r="W342" s="4" t="s">
        <v>65</v>
      </c>
      <c r="X342" s="4" t="s">
        <v>193</v>
      </c>
      <c r="Z342" s="4" t="s">
        <v>65</v>
      </c>
      <c r="AC342" s="4" t="s">
        <v>3534</v>
      </c>
      <c r="AD342" s="4" t="s">
        <v>37</v>
      </c>
      <c r="AE342" s="4" t="s">
        <v>146</v>
      </c>
      <c r="AF342">
        <v>2</v>
      </c>
      <c r="AG342">
        <v>100</v>
      </c>
      <c r="AH342" s="4" t="s">
        <v>147</v>
      </c>
      <c r="AK342" s="4" t="s">
        <v>3535</v>
      </c>
      <c r="AL342">
        <v>1</v>
      </c>
      <c r="AM342">
        <v>0</v>
      </c>
      <c r="AN342">
        <v>0</v>
      </c>
      <c r="AO342" s="4" t="s">
        <v>37</v>
      </c>
      <c r="AP342" s="4" t="s">
        <v>3503</v>
      </c>
      <c r="AQ342" s="4" t="s">
        <v>73</v>
      </c>
      <c r="AR342" t="b">
        <v>0</v>
      </c>
      <c r="AW342" s="4" t="s">
        <v>3536</v>
      </c>
      <c r="AX342" s="4" t="s">
        <v>3537</v>
      </c>
      <c r="AY342" s="4" t="s">
        <v>3538</v>
      </c>
    </row>
    <row r="343" spans="1:51" ht="32.1" hidden="1" customHeight="1" x14ac:dyDescent="0.25">
      <c r="A343" s="6">
        <v>342</v>
      </c>
      <c r="B343" s="3">
        <v>45049.893680555557</v>
      </c>
      <c r="C343" s="4" t="s">
        <v>228</v>
      </c>
      <c r="D343" s="4" t="s">
        <v>3539</v>
      </c>
      <c r="E343" s="3">
        <v>44977.486168981479</v>
      </c>
      <c r="F343" s="4" t="s">
        <v>228</v>
      </c>
      <c r="G343" s="4" t="s">
        <v>3540</v>
      </c>
      <c r="H343" s="4" t="s">
        <v>3541</v>
      </c>
      <c r="I343" s="4" t="s">
        <v>3542</v>
      </c>
      <c r="J343" s="4" t="s">
        <v>3390</v>
      </c>
      <c r="K343" s="4" t="s">
        <v>57</v>
      </c>
      <c r="L343" s="4" t="s">
        <v>58</v>
      </c>
      <c r="M343" s="4" t="s">
        <v>59</v>
      </c>
      <c r="N343" s="4" t="s">
        <v>60</v>
      </c>
      <c r="O343" s="4" t="s">
        <v>3391</v>
      </c>
      <c r="P343" s="4" t="s">
        <v>14</v>
      </c>
      <c r="Q343" s="4" t="s">
        <v>3401</v>
      </c>
      <c r="R343" s="4" t="s">
        <v>1153</v>
      </c>
      <c r="S343">
        <v>2</v>
      </c>
      <c r="T343">
        <v>2</v>
      </c>
      <c r="U343">
        <v>1</v>
      </c>
      <c r="V343" s="4" t="s">
        <v>3543</v>
      </c>
      <c r="W343" s="4" t="s">
        <v>65</v>
      </c>
      <c r="X343" s="4" t="s">
        <v>193</v>
      </c>
      <c r="Z343" s="4" t="s">
        <v>65</v>
      </c>
      <c r="AC343" s="4" t="s">
        <v>3544</v>
      </c>
      <c r="AD343" s="4" t="s">
        <v>39</v>
      </c>
      <c r="AF343">
        <v>2</v>
      </c>
      <c r="AG343">
        <v>150</v>
      </c>
      <c r="AH343" s="4" t="s">
        <v>147</v>
      </c>
      <c r="AI343" s="4" t="s">
        <v>3545</v>
      </c>
      <c r="AK343" s="4" t="s">
        <v>3546</v>
      </c>
      <c r="AL343">
        <v>1</v>
      </c>
      <c r="AM343">
        <v>0</v>
      </c>
      <c r="AN343">
        <v>1</v>
      </c>
      <c r="AO343" s="4" t="s">
        <v>624</v>
      </c>
      <c r="AP343" s="4" t="s">
        <v>3503</v>
      </c>
      <c r="AQ343" s="4" t="s">
        <v>939</v>
      </c>
      <c r="AR343" t="b">
        <v>0</v>
      </c>
      <c r="AW343" s="4" t="s">
        <v>3547</v>
      </c>
      <c r="AY343" s="4" t="s">
        <v>3548</v>
      </c>
    </row>
    <row r="344" spans="1:51" ht="32.1" hidden="1" customHeight="1" x14ac:dyDescent="0.25">
      <c r="A344" s="6">
        <v>343</v>
      </c>
      <c r="B344" s="3">
        <v>45049.893680555557</v>
      </c>
      <c r="C344" s="4" t="s">
        <v>1438</v>
      </c>
      <c r="D344" s="4" t="s">
        <v>3549</v>
      </c>
      <c r="E344" s="3">
        <v>44977.586921296293</v>
      </c>
      <c r="F344" s="4" t="s">
        <v>1438</v>
      </c>
      <c r="G344" s="4" t="s">
        <v>3550</v>
      </c>
      <c r="H344" s="4" t="s">
        <v>3551</v>
      </c>
      <c r="J344" s="4" t="s">
        <v>3390</v>
      </c>
      <c r="K344" s="4" t="s">
        <v>57</v>
      </c>
      <c r="L344" s="4" t="s">
        <v>58</v>
      </c>
      <c r="M344" s="4" t="s">
        <v>59</v>
      </c>
      <c r="N344" s="4" t="s">
        <v>60</v>
      </c>
      <c r="O344" s="4" t="s">
        <v>3391</v>
      </c>
      <c r="P344" s="4" t="s">
        <v>14</v>
      </c>
      <c r="Q344" s="4" t="s">
        <v>3552</v>
      </c>
      <c r="R344" s="4" t="s">
        <v>1153</v>
      </c>
      <c r="S344">
        <v>1</v>
      </c>
      <c r="T344">
        <v>1</v>
      </c>
      <c r="U344">
        <v>1</v>
      </c>
      <c r="V344" s="4" t="s">
        <v>3553</v>
      </c>
      <c r="W344" s="4" t="s">
        <v>65</v>
      </c>
      <c r="X344" s="4" t="s">
        <v>193</v>
      </c>
      <c r="Z344" s="4" t="s">
        <v>65</v>
      </c>
      <c r="AC344" s="4" t="s">
        <v>3554</v>
      </c>
      <c r="AD344" s="4" t="s">
        <v>37</v>
      </c>
      <c r="AE344" s="4" t="s">
        <v>146</v>
      </c>
      <c r="AF344">
        <v>1</v>
      </c>
      <c r="AG344">
        <v>100</v>
      </c>
      <c r="AH344" s="4" t="s">
        <v>68</v>
      </c>
      <c r="AI344" s="4" t="s">
        <v>3555</v>
      </c>
      <c r="AK344" s="4" t="s">
        <v>3556</v>
      </c>
      <c r="AL344">
        <v>1</v>
      </c>
      <c r="AM344">
        <v>0</v>
      </c>
      <c r="AN344">
        <v>0</v>
      </c>
      <c r="AO344" s="4" t="s">
        <v>37</v>
      </c>
      <c r="AP344" s="4" t="s">
        <v>3557</v>
      </c>
      <c r="AQ344" s="4" t="s">
        <v>1166</v>
      </c>
      <c r="AR344" t="b">
        <v>0</v>
      </c>
      <c r="AW344" s="4" t="s">
        <v>3558</v>
      </c>
      <c r="AY344" s="4" t="s">
        <v>3559</v>
      </c>
    </row>
    <row r="345" spans="1:51" ht="32.1" hidden="1" customHeight="1" x14ac:dyDescent="0.25">
      <c r="A345" s="6">
        <v>344</v>
      </c>
      <c r="B345" s="3">
        <v>45049.893680555557</v>
      </c>
      <c r="C345" s="4" t="s">
        <v>96</v>
      </c>
      <c r="D345" s="4" t="s">
        <v>3560</v>
      </c>
      <c r="E345" s="3">
        <v>44977.734618055554</v>
      </c>
      <c r="F345" s="4" t="s">
        <v>96</v>
      </c>
      <c r="G345" s="4" t="s">
        <v>3561</v>
      </c>
      <c r="H345" s="4" t="s">
        <v>3562</v>
      </c>
      <c r="I345" s="4" t="s">
        <v>3563</v>
      </c>
      <c r="J345" s="4" t="s">
        <v>3390</v>
      </c>
      <c r="K345" s="4" t="s">
        <v>57</v>
      </c>
      <c r="L345" s="4" t="s">
        <v>58</v>
      </c>
      <c r="M345" s="4" t="s">
        <v>59</v>
      </c>
      <c r="N345" s="4" t="s">
        <v>60</v>
      </c>
      <c r="O345" s="4" t="s">
        <v>3391</v>
      </c>
      <c r="P345" s="4" t="s">
        <v>14</v>
      </c>
      <c r="Q345" s="4" t="s">
        <v>3392</v>
      </c>
      <c r="R345" s="4" t="s">
        <v>3564</v>
      </c>
      <c r="S345">
        <v>3</v>
      </c>
      <c r="T345">
        <v>3</v>
      </c>
      <c r="U345">
        <v>1</v>
      </c>
      <c r="V345" s="4" t="s">
        <v>3565</v>
      </c>
      <c r="W345" s="4" t="s">
        <v>65</v>
      </c>
      <c r="X345" s="4" t="s">
        <v>193</v>
      </c>
      <c r="Z345" s="4" t="s">
        <v>65</v>
      </c>
      <c r="AC345" s="4" t="s">
        <v>3566</v>
      </c>
      <c r="AD345" s="4" t="s">
        <v>37</v>
      </c>
      <c r="AE345" s="4" t="s">
        <v>146</v>
      </c>
      <c r="AF345">
        <v>2</v>
      </c>
      <c r="AG345">
        <v>100</v>
      </c>
      <c r="AH345" s="4" t="s">
        <v>68</v>
      </c>
      <c r="AI345" s="4" t="s">
        <v>3567</v>
      </c>
      <c r="AK345" s="4" t="s">
        <v>3568</v>
      </c>
      <c r="AL345">
        <v>2</v>
      </c>
      <c r="AM345">
        <v>0</v>
      </c>
      <c r="AN345">
        <v>0</v>
      </c>
      <c r="AO345" s="4" t="s">
        <v>3569</v>
      </c>
      <c r="AP345" s="4" t="s">
        <v>3503</v>
      </c>
      <c r="AQ345" s="4" t="s">
        <v>939</v>
      </c>
      <c r="AR345" t="b">
        <v>0</v>
      </c>
      <c r="AW345" s="4" t="s">
        <v>3570</v>
      </c>
      <c r="AY345" s="4" t="s">
        <v>3571</v>
      </c>
    </row>
    <row r="346" spans="1:51" ht="32.1" hidden="1" customHeight="1" x14ac:dyDescent="0.25">
      <c r="A346" s="6">
        <v>345</v>
      </c>
      <c r="B346" s="3">
        <v>45049.893078703702</v>
      </c>
      <c r="C346" s="4" t="s">
        <v>139</v>
      </c>
      <c r="D346" s="4" t="s">
        <v>3572</v>
      </c>
      <c r="E346" s="3">
        <v>44981.54005787037</v>
      </c>
      <c r="F346" s="4" t="s">
        <v>139</v>
      </c>
      <c r="I346" s="4" t="s">
        <v>3573</v>
      </c>
      <c r="J346" s="4" t="s">
        <v>3574</v>
      </c>
      <c r="K346" s="4" t="s">
        <v>57</v>
      </c>
      <c r="L346" s="4" t="s">
        <v>58</v>
      </c>
      <c r="M346" s="4" t="s">
        <v>59</v>
      </c>
      <c r="N346" s="4" t="s">
        <v>60</v>
      </c>
      <c r="O346" s="4" t="s">
        <v>3575</v>
      </c>
      <c r="P346" s="4" t="s">
        <v>14</v>
      </c>
      <c r="Q346" s="4" t="s">
        <v>3576</v>
      </c>
      <c r="R346" s="4" t="s">
        <v>1374</v>
      </c>
      <c r="S346">
        <v>2</v>
      </c>
      <c r="T346">
        <v>2</v>
      </c>
      <c r="U346">
        <v>2</v>
      </c>
      <c r="V346" s="4" t="s">
        <v>3577</v>
      </c>
      <c r="W346" s="4" t="s">
        <v>116</v>
      </c>
      <c r="X346" s="4" t="s">
        <v>65</v>
      </c>
      <c r="Z346" s="4" t="s">
        <v>65</v>
      </c>
      <c r="AC346" s="4" t="s">
        <v>3578</v>
      </c>
      <c r="AD346" s="4" t="s">
        <v>37</v>
      </c>
      <c r="AE346" s="4" t="s">
        <v>503</v>
      </c>
      <c r="AF346">
        <v>2</v>
      </c>
      <c r="AG346">
        <v>100</v>
      </c>
      <c r="AH346" s="4" t="s">
        <v>68</v>
      </c>
      <c r="AI346" s="4" t="s">
        <v>3579</v>
      </c>
      <c r="AJ346" s="4" t="s">
        <v>3580</v>
      </c>
      <c r="AL346">
        <v>1</v>
      </c>
      <c r="AM346">
        <v>0</v>
      </c>
      <c r="AN346">
        <v>0</v>
      </c>
      <c r="AO346" s="4" t="s">
        <v>970</v>
      </c>
      <c r="AP346" s="4" t="s">
        <v>1701</v>
      </c>
      <c r="AQ346" s="4" t="s">
        <v>939</v>
      </c>
      <c r="AR346" t="b">
        <v>0</v>
      </c>
      <c r="AU346" s="4" t="s">
        <v>74</v>
      </c>
      <c r="AV346">
        <v>1</v>
      </c>
      <c r="AW346" s="4" t="s">
        <v>3581</v>
      </c>
      <c r="AX346" s="4" t="s">
        <v>3582</v>
      </c>
      <c r="AY346" s="4" t="s">
        <v>3583</v>
      </c>
    </row>
    <row r="347" spans="1:51" ht="32.1" hidden="1" customHeight="1" x14ac:dyDescent="0.25">
      <c r="A347" s="6">
        <v>346</v>
      </c>
      <c r="B347" s="3">
        <v>45049.893067129633</v>
      </c>
      <c r="C347" s="4" t="s">
        <v>139</v>
      </c>
      <c r="D347" s="4" t="s">
        <v>3584</v>
      </c>
      <c r="E347" s="3">
        <v>44979.651817129627</v>
      </c>
      <c r="F347" s="4" t="s">
        <v>139</v>
      </c>
      <c r="I347" s="4" t="s">
        <v>3585</v>
      </c>
      <c r="J347" s="4" t="s">
        <v>3574</v>
      </c>
      <c r="K347" s="4" t="s">
        <v>57</v>
      </c>
      <c r="L347" s="4" t="s">
        <v>58</v>
      </c>
      <c r="M347" s="4" t="s">
        <v>59</v>
      </c>
      <c r="N347" s="4" t="s">
        <v>60</v>
      </c>
      <c r="O347" s="4" t="s">
        <v>3575</v>
      </c>
      <c r="P347" s="4" t="s">
        <v>14</v>
      </c>
      <c r="Q347" s="4" t="s">
        <v>3576</v>
      </c>
      <c r="R347" s="4" t="s">
        <v>3586</v>
      </c>
      <c r="S347">
        <v>2</v>
      </c>
      <c r="T347">
        <v>2</v>
      </c>
      <c r="U347">
        <v>2</v>
      </c>
      <c r="V347" s="4" t="s">
        <v>3587</v>
      </c>
      <c r="W347" s="4" t="s">
        <v>601</v>
      </c>
      <c r="X347" s="4" t="s">
        <v>65</v>
      </c>
      <c r="Z347" s="4" t="s">
        <v>65</v>
      </c>
      <c r="AC347" s="4" t="s">
        <v>3588</v>
      </c>
      <c r="AD347" s="4" t="s">
        <v>37</v>
      </c>
      <c r="AE347" s="4" t="s">
        <v>67</v>
      </c>
      <c r="AF347">
        <v>2</v>
      </c>
      <c r="AG347">
        <v>100</v>
      </c>
      <c r="AH347" s="4" t="s">
        <v>68</v>
      </c>
      <c r="AJ347" s="4" t="s">
        <v>3589</v>
      </c>
      <c r="AL347">
        <v>1</v>
      </c>
      <c r="AM347">
        <v>0</v>
      </c>
      <c r="AN347">
        <v>0</v>
      </c>
      <c r="AO347" s="4" t="s">
        <v>970</v>
      </c>
      <c r="AP347" s="4" t="s">
        <v>1701</v>
      </c>
      <c r="AQ347" s="4" t="s">
        <v>1166</v>
      </c>
      <c r="AR347" t="b">
        <v>0</v>
      </c>
      <c r="AU347" s="4" t="s">
        <v>74</v>
      </c>
      <c r="AV347">
        <v>1</v>
      </c>
      <c r="AW347" s="4" t="s">
        <v>3590</v>
      </c>
      <c r="AX347" s="4" t="s">
        <v>3591</v>
      </c>
      <c r="AY347" s="4" t="s">
        <v>3592</v>
      </c>
    </row>
    <row r="348" spans="1:51" ht="32.1" hidden="1" customHeight="1" x14ac:dyDescent="0.25">
      <c r="A348" s="6">
        <v>347</v>
      </c>
      <c r="B348" s="3">
        <v>45049.893067129633</v>
      </c>
      <c r="C348" s="4" t="s">
        <v>139</v>
      </c>
      <c r="D348" s="4" t="s">
        <v>3593</v>
      </c>
      <c r="E348" s="3">
        <v>44981.551851851851</v>
      </c>
      <c r="F348" s="4" t="s">
        <v>139</v>
      </c>
      <c r="I348" s="4" t="s">
        <v>3594</v>
      </c>
      <c r="J348" s="4" t="s">
        <v>3574</v>
      </c>
      <c r="K348" s="4" t="s">
        <v>57</v>
      </c>
      <c r="L348" s="4" t="s">
        <v>58</v>
      </c>
      <c r="M348" s="4" t="s">
        <v>59</v>
      </c>
      <c r="N348" s="4" t="s">
        <v>60</v>
      </c>
      <c r="O348" s="4" t="s">
        <v>3575</v>
      </c>
      <c r="P348" s="4" t="s">
        <v>14</v>
      </c>
      <c r="Q348" s="4" t="s">
        <v>3576</v>
      </c>
      <c r="R348" s="4" t="s">
        <v>1232</v>
      </c>
      <c r="S348">
        <v>1</v>
      </c>
      <c r="T348">
        <v>1</v>
      </c>
      <c r="U348">
        <v>2</v>
      </c>
      <c r="V348" s="4" t="s">
        <v>3595</v>
      </c>
      <c r="W348" s="4" t="s">
        <v>601</v>
      </c>
      <c r="X348" s="4" t="s">
        <v>65</v>
      </c>
      <c r="Z348" s="4" t="s">
        <v>65</v>
      </c>
      <c r="AC348" s="4" t="s">
        <v>3596</v>
      </c>
      <c r="AD348" s="4" t="s">
        <v>37</v>
      </c>
      <c r="AE348" s="4" t="s">
        <v>503</v>
      </c>
      <c r="AF348">
        <v>1</v>
      </c>
      <c r="AG348">
        <v>60</v>
      </c>
      <c r="AH348" s="4" t="s">
        <v>68</v>
      </c>
      <c r="AJ348" s="4" t="s">
        <v>3597</v>
      </c>
      <c r="AL348">
        <v>1</v>
      </c>
      <c r="AM348">
        <v>0</v>
      </c>
      <c r="AN348">
        <v>0</v>
      </c>
      <c r="AO348" s="4" t="s">
        <v>37</v>
      </c>
      <c r="AP348" s="4" t="s">
        <v>1701</v>
      </c>
      <c r="AQ348" s="4" t="s">
        <v>939</v>
      </c>
      <c r="AR348" t="b">
        <v>0</v>
      </c>
      <c r="AU348" s="4" t="s">
        <v>37</v>
      </c>
      <c r="AV348">
        <v>1</v>
      </c>
      <c r="AW348" s="4" t="s">
        <v>3598</v>
      </c>
      <c r="AX348" s="4" t="s">
        <v>3599</v>
      </c>
      <c r="AY348" s="4" t="s">
        <v>3600</v>
      </c>
    </row>
    <row r="349" spans="1:51" ht="32.1" hidden="1" customHeight="1" x14ac:dyDescent="0.25">
      <c r="A349" s="6">
        <v>348</v>
      </c>
      <c r="B349" s="3">
        <v>45049.893009259256</v>
      </c>
      <c r="C349" s="4" t="s">
        <v>139</v>
      </c>
      <c r="D349" s="4" t="s">
        <v>3601</v>
      </c>
      <c r="E349" s="3">
        <v>44980.63076388889</v>
      </c>
      <c r="F349" s="4" t="s">
        <v>139</v>
      </c>
      <c r="G349" s="4" t="s">
        <v>3602</v>
      </c>
      <c r="H349" s="4" t="s">
        <v>3603</v>
      </c>
      <c r="I349" s="4" t="s">
        <v>3604</v>
      </c>
      <c r="J349" s="4" t="s">
        <v>3574</v>
      </c>
      <c r="K349" s="4" t="s">
        <v>57</v>
      </c>
      <c r="L349" s="4" t="s">
        <v>58</v>
      </c>
      <c r="M349" s="4" t="s">
        <v>59</v>
      </c>
      <c r="N349" s="4" t="s">
        <v>60</v>
      </c>
      <c r="O349" s="4" t="s">
        <v>3575</v>
      </c>
      <c r="P349" s="4" t="s">
        <v>14</v>
      </c>
      <c r="Q349" s="4" t="s">
        <v>3576</v>
      </c>
      <c r="R349" s="4" t="s">
        <v>1913</v>
      </c>
      <c r="S349">
        <v>2</v>
      </c>
      <c r="T349">
        <v>2</v>
      </c>
      <c r="U349">
        <v>1</v>
      </c>
      <c r="V349" s="4" t="s">
        <v>3605</v>
      </c>
      <c r="W349" s="4" t="s">
        <v>65</v>
      </c>
      <c r="X349" s="4" t="s">
        <v>193</v>
      </c>
      <c r="Z349" s="4" t="s">
        <v>65</v>
      </c>
      <c r="AC349" s="4" t="s">
        <v>3606</v>
      </c>
      <c r="AD349" s="4" t="s">
        <v>37</v>
      </c>
      <c r="AE349" s="4" t="s">
        <v>146</v>
      </c>
      <c r="AF349">
        <v>2</v>
      </c>
      <c r="AG349">
        <v>130</v>
      </c>
      <c r="AH349" s="4" t="s">
        <v>68</v>
      </c>
      <c r="AI349" s="4" t="s">
        <v>3607</v>
      </c>
      <c r="AK349" s="4" t="s">
        <v>3608</v>
      </c>
      <c r="AL349">
        <v>1</v>
      </c>
      <c r="AM349">
        <v>0</v>
      </c>
      <c r="AN349">
        <v>0</v>
      </c>
      <c r="AO349" s="4" t="s">
        <v>970</v>
      </c>
      <c r="AP349" s="4" t="s">
        <v>2315</v>
      </c>
      <c r="AQ349" s="4" t="s">
        <v>134</v>
      </c>
      <c r="AR349" t="b">
        <v>0</v>
      </c>
      <c r="AW349" s="4" t="s">
        <v>3609</v>
      </c>
      <c r="AY349" s="4" t="s">
        <v>3610</v>
      </c>
    </row>
    <row r="350" spans="1:51" ht="32.1" hidden="1" customHeight="1" x14ac:dyDescent="0.25">
      <c r="A350" s="6">
        <v>349</v>
      </c>
      <c r="B350" s="3">
        <v>45049.893009259256</v>
      </c>
      <c r="C350" s="4" t="s">
        <v>2330</v>
      </c>
      <c r="D350" s="4" t="s">
        <v>3611</v>
      </c>
      <c r="E350" s="3">
        <v>44979.59207175926</v>
      </c>
      <c r="F350" s="4" t="s">
        <v>96</v>
      </c>
      <c r="H350" s="4" t="s">
        <v>54</v>
      </c>
      <c r="I350" s="4" t="s">
        <v>3612</v>
      </c>
      <c r="J350" s="4" t="s">
        <v>3574</v>
      </c>
      <c r="K350" s="4" t="s">
        <v>57</v>
      </c>
      <c r="L350" s="4" t="s">
        <v>58</v>
      </c>
      <c r="M350" s="4" t="s">
        <v>59</v>
      </c>
      <c r="N350" s="4" t="s">
        <v>60</v>
      </c>
      <c r="O350" s="4" t="s">
        <v>3575</v>
      </c>
      <c r="P350" s="4" t="s">
        <v>14</v>
      </c>
      <c r="Q350" s="4" t="s">
        <v>3576</v>
      </c>
      <c r="R350" s="4" t="s">
        <v>818</v>
      </c>
      <c r="S350">
        <v>1</v>
      </c>
      <c r="T350">
        <v>1</v>
      </c>
      <c r="U350">
        <v>1</v>
      </c>
      <c r="V350" s="4" t="s">
        <v>3613</v>
      </c>
      <c r="W350" s="4" t="s">
        <v>65</v>
      </c>
      <c r="X350" s="4" t="s">
        <v>193</v>
      </c>
      <c r="Z350" s="4" t="s">
        <v>65</v>
      </c>
      <c r="AC350" s="4" t="s">
        <v>3614</v>
      </c>
      <c r="AD350" s="4" t="s">
        <v>37</v>
      </c>
      <c r="AE350" s="4" t="s">
        <v>67</v>
      </c>
      <c r="AF350">
        <v>1</v>
      </c>
      <c r="AG350">
        <v>220</v>
      </c>
      <c r="AH350" s="4" t="s">
        <v>147</v>
      </c>
      <c r="AI350" s="4" t="s">
        <v>3615</v>
      </c>
      <c r="AK350" s="4" t="s">
        <v>54</v>
      </c>
      <c r="AL350">
        <v>1</v>
      </c>
      <c r="AM350">
        <v>0</v>
      </c>
      <c r="AN350">
        <v>0</v>
      </c>
      <c r="AO350" s="4" t="s">
        <v>37</v>
      </c>
      <c r="AP350" s="4" t="s">
        <v>2315</v>
      </c>
      <c r="AQ350" s="4" t="s">
        <v>73</v>
      </c>
      <c r="AR350" t="b">
        <v>0</v>
      </c>
      <c r="AW350" s="4" t="s">
        <v>3616</v>
      </c>
      <c r="AX350" s="4" t="s">
        <v>3617</v>
      </c>
      <c r="AY350" s="4" t="s">
        <v>3618</v>
      </c>
    </row>
    <row r="351" spans="1:51" ht="32.1" hidden="1" customHeight="1" x14ac:dyDescent="0.25">
      <c r="A351" s="6">
        <v>350</v>
      </c>
      <c r="B351" s="3">
        <v>45049.893009259256</v>
      </c>
      <c r="C351" s="4" t="s">
        <v>139</v>
      </c>
      <c r="D351" s="4" t="s">
        <v>3619</v>
      </c>
      <c r="E351" s="3">
        <v>44980.712199074071</v>
      </c>
      <c r="F351" s="4" t="s">
        <v>139</v>
      </c>
      <c r="G351" s="4" t="s">
        <v>3620</v>
      </c>
      <c r="H351" s="4" t="s">
        <v>3621</v>
      </c>
      <c r="I351" s="4" t="s">
        <v>3622</v>
      </c>
      <c r="J351" s="4" t="s">
        <v>3574</v>
      </c>
      <c r="K351" s="4" t="s">
        <v>57</v>
      </c>
      <c r="L351" s="4" t="s">
        <v>58</v>
      </c>
      <c r="M351" s="4" t="s">
        <v>59</v>
      </c>
      <c r="N351" s="4" t="s">
        <v>60</v>
      </c>
      <c r="O351" s="4" t="s">
        <v>3575</v>
      </c>
      <c r="P351" s="4" t="s">
        <v>14</v>
      </c>
      <c r="Q351" s="4" t="s">
        <v>3576</v>
      </c>
      <c r="R351" s="4" t="s">
        <v>173</v>
      </c>
      <c r="S351">
        <v>2</v>
      </c>
      <c r="T351">
        <v>2</v>
      </c>
      <c r="U351">
        <v>1</v>
      </c>
      <c r="V351" s="4" t="s">
        <v>3623</v>
      </c>
      <c r="W351" s="4" t="s">
        <v>65</v>
      </c>
      <c r="X351" s="4" t="s">
        <v>193</v>
      </c>
      <c r="Z351" s="4" t="s">
        <v>65</v>
      </c>
      <c r="AC351" s="4" t="s">
        <v>3624</v>
      </c>
      <c r="AD351" s="4" t="s">
        <v>37</v>
      </c>
      <c r="AE351" s="4" t="s">
        <v>146</v>
      </c>
      <c r="AF351">
        <v>2</v>
      </c>
      <c r="AG351">
        <v>80</v>
      </c>
      <c r="AH351" s="4" t="s">
        <v>68</v>
      </c>
      <c r="AI351" s="4" t="s">
        <v>3625</v>
      </c>
      <c r="AK351" s="4" t="s">
        <v>3626</v>
      </c>
      <c r="AL351">
        <v>1</v>
      </c>
      <c r="AM351">
        <v>0</v>
      </c>
      <c r="AN351">
        <v>0</v>
      </c>
      <c r="AO351" s="4" t="s">
        <v>970</v>
      </c>
      <c r="AP351" s="4" t="s">
        <v>2315</v>
      </c>
      <c r="AQ351" s="4" t="s">
        <v>939</v>
      </c>
      <c r="AR351" t="b">
        <v>0</v>
      </c>
      <c r="AW351" s="4" t="s">
        <v>3627</v>
      </c>
      <c r="AY351" s="4" t="s">
        <v>3628</v>
      </c>
    </row>
    <row r="352" spans="1:51" ht="32.1" hidden="1" customHeight="1" x14ac:dyDescent="0.25">
      <c r="A352" s="6">
        <v>351</v>
      </c>
      <c r="B352" s="3">
        <v>45049.893009259256</v>
      </c>
      <c r="C352" s="4" t="s">
        <v>139</v>
      </c>
      <c r="D352" s="4" t="s">
        <v>3629</v>
      </c>
      <c r="E352" s="3">
        <v>44982.562002314815</v>
      </c>
      <c r="F352" s="4" t="s">
        <v>139</v>
      </c>
      <c r="G352" s="4" t="s">
        <v>3630</v>
      </c>
      <c r="H352" s="4" t="s">
        <v>3631</v>
      </c>
      <c r="I352" s="4" t="s">
        <v>3632</v>
      </c>
      <c r="J352" s="4" t="s">
        <v>3574</v>
      </c>
      <c r="K352" s="4" t="s">
        <v>57</v>
      </c>
      <c r="L352" s="4" t="s">
        <v>58</v>
      </c>
      <c r="M352" s="4" t="s">
        <v>59</v>
      </c>
      <c r="N352" s="4" t="s">
        <v>60</v>
      </c>
      <c r="O352" s="4" t="s">
        <v>3575</v>
      </c>
      <c r="P352" s="4" t="s">
        <v>14</v>
      </c>
      <c r="Q352" s="4" t="s">
        <v>3576</v>
      </c>
      <c r="R352" s="4" t="s">
        <v>1191</v>
      </c>
      <c r="S352">
        <v>2</v>
      </c>
      <c r="T352">
        <v>2</v>
      </c>
      <c r="U352">
        <v>1</v>
      </c>
      <c r="V352" s="4" t="s">
        <v>3633</v>
      </c>
      <c r="W352" s="4" t="s">
        <v>65</v>
      </c>
      <c r="X352" s="4" t="s">
        <v>193</v>
      </c>
      <c r="Z352" s="4" t="s">
        <v>65</v>
      </c>
      <c r="AC352" s="4" t="s">
        <v>3634</v>
      </c>
      <c r="AD352" s="4" t="s">
        <v>37</v>
      </c>
      <c r="AE352" s="4" t="s">
        <v>503</v>
      </c>
      <c r="AF352">
        <v>2</v>
      </c>
      <c r="AG352">
        <v>80</v>
      </c>
      <c r="AH352" s="4" t="s">
        <v>68</v>
      </c>
      <c r="AI352" s="4" t="s">
        <v>3635</v>
      </c>
      <c r="AK352" s="4" t="s">
        <v>3636</v>
      </c>
      <c r="AL352">
        <v>1</v>
      </c>
      <c r="AM352">
        <v>0</v>
      </c>
      <c r="AN352">
        <v>1</v>
      </c>
      <c r="AO352" s="4" t="s">
        <v>624</v>
      </c>
      <c r="AP352" s="4" t="s">
        <v>2315</v>
      </c>
      <c r="AQ352" s="4" t="s">
        <v>939</v>
      </c>
      <c r="AR352" t="b">
        <v>0</v>
      </c>
      <c r="AW352" s="4" t="s">
        <v>3637</v>
      </c>
      <c r="AX352" s="4" t="s">
        <v>3638</v>
      </c>
      <c r="AY352" s="4" t="s">
        <v>3639</v>
      </c>
    </row>
    <row r="353" spans="1:51" ht="32.1" hidden="1" customHeight="1" x14ac:dyDescent="0.25">
      <c r="A353" s="6">
        <v>352</v>
      </c>
      <c r="B353" s="3">
        <v>45049.893009259256</v>
      </c>
      <c r="C353" s="4" t="s">
        <v>228</v>
      </c>
      <c r="D353" s="4" t="s">
        <v>3640</v>
      </c>
      <c r="E353" s="3">
        <v>44982.458587962959</v>
      </c>
      <c r="F353" s="4" t="s">
        <v>228</v>
      </c>
      <c r="G353" s="4" t="s">
        <v>3641</v>
      </c>
      <c r="H353" s="4" t="s">
        <v>3642</v>
      </c>
      <c r="J353" s="4" t="s">
        <v>3574</v>
      </c>
      <c r="K353" s="4" t="s">
        <v>57</v>
      </c>
      <c r="L353" s="4" t="s">
        <v>58</v>
      </c>
      <c r="M353" s="4" t="s">
        <v>59</v>
      </c>
      <c r="N353" s="4" t="s">
        <v>60</v>
      </c>
      <c r="O353" s="4" t="s">
        <v>3575</v>
      </c>
      <c r="P353" s="4" t="s">
        <v>14</v>
      </c>
      <c r="Q353" s="4" t="s">
        <v>3643</v>
      </c>
      <c r="R353" s="4" t="s">
        <v>3644</v>
      </c>
      <c r="S353">
        <v>2</v>
      </c>
      <c r="T353">
        <v>2</v>
      </c>
      <c r="U353">
        <v>1</v>
      </c>
      <c r="V353" s="4" t="s">
        <v>3645</v>
      </c>
      <c r="W353" s="4" t="s">
        <v>65</v>
      </c>
      <c r="X353" s="4" t="s">
        <v>193</v>
      </c>
      <c r="Z353" s="4" t="s">
        <v>65</v>
      </c>
      <c r="AC353" s="4" t="s">
        <v>3646</v>
      </c>
      <c r="AD353" s="4" t="s">
        <v>1010</v>
      </c>
      <c r="AE353" s="4" t="s">
        <v>86</v>
      </c>
      <c r="AF353">
        <v>1</v>
      </c>
      <c r="AG353">
        <v>60</v>
      </c>
      <c r="AH353" s="4" t="s">
        <v>68</v>
      </c>
      <c r="AI353" s="4" t="s">
        <v>3647</v>
      </c>
      <c r="AK353" s="4" t="s">
        <v>3648</v>
      </c>
      <c r="AL353">
        <v>1</v>
      </c>
      <c r="AM353">
        <v>0</v>
      </c>
      <c r="AN353">
        <v>1</v>
      </c>
      <c r="AO353" s="4" t="s">
        <v>624</v>
      </c>
      <c r="AP353" s="4" t="s">
        <v>2315</v>
      </c>
      <c r="AQ353" s="4" t="s">
        <v>939</v>
      </c>
      <c r="AR353" t="b">
        <v>0</v>
      </c>
      <c r="AW353" s="4" t="s">
        <v>3649</v>
      </c>
      <c r="AX353" s="4" t="s">
        <v>709</v>
      </c>
      <c r="AY353" s="4" t="s">
        <v>3650</v>
      </c>
    </row>
    <row r="354" spans="1:51" ht="32.1" hidden="1" customHeight="1" x14ac:dyDescent="0.25">
      <c r="A354" s="6">
        <v>353</v>
      </c>
      <c r="B354" s="3">
        <v>45049.893009259256</v>
      </c>
      <c r="C354" s="4" t="s">
        <v>139</v>
      </c>
      <c r="D354" s="4" t="s">
        <v>3651</v>
      </c>
      <c r="E354" s="3">
        <v>44982.676840277774</v>
      </c>
      <c r="F354" s="4" t="s">
        <v>139</v>
      </c>
      <c r="G354" s="4" t="s">
        <v>3652</v>
      </c>
      <c r="H354" s="4" t="s">
        <v>3653</v>
      </c>
      <c r="J354" s="4" t="s">
        <v>3574</v>
      </c>
      <c r="K354" s="4" t="s">
        <v>57</v>
      </c>
      <c r="L354" s="4" t="s">
        <v>58</v>
      </c>
      <c r="M354" s="4" t="s">
        <v>59</v>
      </c>
      <c r="N354" s="4" t="s">
        <v>60</v>
      </c>
      <c r="O354" s="4" t="s">
        <v>3575</v>
      </c>
      <c r="P354" s="4" t="s">
        <v>14</v>
      </c>
      <c r="Q354" s="4" t="s">
        <v>3643</v>
      </c>
      <c r="R354" s="4" t="s">
        <v>3654</v>
      </c>
      <c r="S354">
        <v>2</v>
      </c>
      <c r="T354">
        <v>2</v>
      </c>
      <c r="U354">
        <v>1</v>
      </c>
      <c r="V354" s="4" t="s">
        <v>3655</v>
      </c>
      <c r="W354" s="4" t="s">
        <v>65</v>
      </c>
      <c r="X354" s="4" t="s">
        <v>193</v>
      </c>
      <c r="Z354" s="4" t="s">
        <v>65</v>
      </c>
      <c r="AC354" s="4" t="s">
        <v>3656</v>
      </c>
      <c r="AD354" s="4" t="s">
        <v>37</v>
      </c>
      <c r="AE354" s="4" t="s">
        <v>86</v>
      </c>
      <c r="AF354">
        <v>2</v>
      </c>
      <c r="AG354">
        <v>130</v>
      </c>
      <c r="AH354" s="4" t="s">
        <v>68</v>
      </c>
      <c r="AI354" s="4" t="s">
        <v>3657</v>
      </c>
      <c r="AK354" s="4" t="s">
        <v>3658</v>
      </c>
      <c r="AL354">
        <v>1</v>
      </c>
      <c r="AM354">
        <v>0</v>
      </c>
      <c r="AN354">
        <v>0</v>
      </c>
      <c r="AO354" s="4" t="s">
        <v>970</v>
      </c>
      <c r="AP354" s="4" t="s">
        <v>2315</v>
      </c>
      <c r="AQ354" s="4" t="s">
        <v>939</v>
      </c>
      <c r="AR354" t="b">
        <v>0</v>
      </c>
      <c r="AW354" s="4" t="s">
        <v>3659</v>
      </c>
      <c r="AY354" s="4" t="s">
        <v>3660</v>
      </c>
    </row>
    <row r="355" spans="1:51" ht="32.1" hidden="1" customHeight="1" x14ac:dyDescent="0.25">
      <c r="A355" s="6">
        <v>354</v>
      </c>
      <c r="B355" s="3">
        <v>45049.893009259256</v>
      </c>
      <c r="C355" s="4" t="s">
        <v>3661</v>
      </c>
      <c r="D355" s="4" t="s">
        <v>3662</v>
      </c>
      <c r="E355" s="3">
        <v>44981.561226851853</v>
      </c>
      <c r="F355" s="4" t="s">
        <v>228</v>
      </c>
      <c r="G355" s="4" t="s">
        <v>3663</v>
      </c>
      <c r="H355" s="4" t="s">
        <v>3664</v>
      </c>
      <c r="I355" s="4" t="s">
        <v>3665</v>
      </c>
      <c r="J355" s="4" t="s">
        <v>3574</v>
      </c>
      <c r="K355" s="4" t="s">
        <v>57</v>
      </c>
      <c r="L355" s="4" t="s">
        <v>58</v>
      </c>
      <c r="M355" s="4" t="s">
        <v>59</v>
      </c>
      <c r="N355" s="4" t="s">
        <v>60</v>
      </c>
      <c r="O355" s="4" t="s">
        <v>3575</v>
      </c>
      <c r="P355" s="4" t="s">
        <v>14</v>
      </c>
      <c r="Q355" s="4" t="s">
        <v>3576</v>
      </c>
      <c r="R355" s="4" t="s">
        <v>100</v>
      </c>
      <c r="S355">
        <v>2</v>
      </c>
      <c r="T355">
        <v>2</v>
      </c>
      <c r="U355">
        <v>1</v>
      </c>
      <c r="V355" s="4" t="s">
        <v>3666</v>
      </c>
      <c r="W355" s="4" t="s">
        <v>65</v>
      </c>
      <c r="X355" s="4" t="s">
        <v>193</v>
      </c>
      <c r="Z355" s="4" t="s">
        <v>65</v>
      </c>
      <c r="AC355" s="4" t="s">
        <v>3667</v>
      </c>
      <c r="AD355" s="4" t="s">
        <v>37</v>
      </c>
      <c r="AE355" s="4" t="s">
        <v>146</v>
      </c>
      <c r="AF355">
        <v>2</v>
      </c>
      <c r="AG355">
        <v>110</v>
      </c>
      <c r="AH355" s="4" t="s">
        <v>68</v>
      </c>
      <c r="AI355" s="4" t="s">
        <v>3668</v>
      </c>
      <c r="AK355" s="4" t="s">
        <v>3669</v>
      </c>
      <c r="AL355">
        <v>1</v>
      </c>
      <c r="AM355">
        <v>0</v>
      </c>
      <c r="AN355">
        <v>0</v>
      </c>
      <c r="AO355" s="4" t="s">
        <v>970</v>
      </c>
      <c r="AP355" s="4" t="s">
        <v>2315</v>
      </c>
      <c r="AQ355" s="4" t="s">
        <v>939</v>
      </c>
      <c r="AR355" t="b">
        <v>0</v>
      </c>
      <c r="AW355" s="4" t="s">
        <v>3670</v>
      </c>
      <c r="AX355" s="4" t="s">
        <v>3671</v>
      </c>
      <c r="AY355" s="4" t="s">
        <v>3672</v>
      </c>
    </row>
    <row r="356" spans="1:51" ht="32.1" hidden="1" customHeight="1" x14ac:dyDescent="0.25">
      <c r="A356" s="6">
        <v>355</v>
      </c>
      <c r="B356" s="3">
        <v>45049.893009259256</v>
      </c>
      <c r="C356" s="4" t="s">
        <v>139</v>
      </c>
      <c r="D356" s="4" t="s">
        <v>3673</v>
      </c>
      <c r="E356" s="3">
        <v>44983.540925925925</v>
      </c>
      <c r="F356" s="4" t="s">
        <v>139</v>
      </c>
      <c r="G356" s="4" t="s">
        <v>3674</v>
      </c>
      <c r="H356" s="4" t="s">
        <v>3675</v>
      </c>
      <c r="I356" s="4" t="s">
        <v>3676</v>
      </c>
      <c r="J356" s="4" t="s">
        <v>3574</v>
      </c>
      <c r="K356" s="4" t="s">
        <v>57</v>
      </c>
      <c r="L356" s="4" t="s">
        <v>58</v>
      </c>
      <c r="M356" s="4" t="s">
        <v>59</v>
      </c>
      <c r="N356" s="4" t="s">
        <v>60</v>
      </c>
      <c r="O356" s="4" t="s">
        <v>3575</v>
      </c>
      <c r="P356" s="4" t="s">
        <v>14</v>
      </c>
      <c r="Q356" s="4" t="s">
        <v>3576</v>
      </c>
      <c r="R356" s="4" t="s">
        <v>452</v>
      </c>
      <c r="S356">
        <v>2</v>
      </c>
      <c r="T356">
        <v>2</v>
      </c>
      <c r="U356">
        <v>1</v>
      </c>
      <c r="V356" s="4" t="s">
        <v>3677</v>
      </c>
      <c r="W356" s="4" t="s">
        <v>65</v>
      </c>
      <c r="X356" s="4" t="s">
        <v>193</v>
      </c>
      <c r="Z356" s="4" t="s">
        <v>65</v>
      </c>
      <c r="AC356" s="4" t="s">
        <v>3678</v>
      </c>
      <c r="AD356" s="4" t="s">
        <v>37</v>
      </c>
      <c r="AE356" s="4" t="s">
        <v>503</v>
      </c>
      <c r="AF356">
        <v>1</v>
      </c>
      <c r="AG356">
        <v>90</v>
      </c>
      <c r="AH356" s="4" t="s">
        <v>68</v>
      </c>
      <c r="AI356" s="4" t="s">
        <v>3679</v>
      </c>
      <c r="AK356" s="4" t="s">
        <v>3680</v>
      </c>
      <c r="AL356">
        <v>1</v>
      </c>
      <c r="AM356">
        <v>0</v>
      </c>
      <c r="AN356">
        <v>0</v>
      </c>
      <c r="AO356" s="4" t="s">
        <v>970</v>
      </c>
      <c r="AP356" s="4" t="s">
        <v>2315</v>
      </c>
      <c r="AQ356" s="4" t="s">
        <v>939</v>
      </c>
      <c r="AR356" t="b">
        <v>0</v>
      </c>
      <c r="AW356" s="4" t="s">
        <v>3681</v>
      </c>
      <c r="AY356" s="4" t="s">
        <v>3682</v>
      </c>
    </row>
    <row r="357" spans="1:51" ht="32.1" hidden="1" customHeight="1" x14ac:dyDescent="0.25">
      <c r="A357" s="6">
        <v>356</v>
      </c>
      <c r="B357" s="3">
        <v>45049.893009259256</v>
      </c>
      <c r="C357" s="4" t="s">
        <v>167</v>
      </c>
      <c r="D357" s="4" t="s">
        <v>3683</v>
      </c>
      <c r="E357" s="3">
        <v>44980.622476851851</v>
      </c>
      <c r="F357" s="4" t="s">
        <v>169</v>
      </c>
      <c r="G357" s="4" t="s">
        <v>3684</v>
      </c>
      <c r="H357" s="4" t="s">
        <v>3685</v>
      </c>
      <c r="J357" s="4" t="s">
        <v>3574</v>
      </c>
      <c r="K357" s="4" t="s">
        <v>57</v>
      </c>
      <c r="L357" s="4" t="s">
        <v>58</v>
      </c>
      <c r="M357" s="4" t="s">
        <v>59</v>
      </c>
      <c r="N357" s="4" t="s">
        <v>60</v>
      </c>
      <c r="O357" s="4" t="s">
        <v>3575</v>
      </c>
      <c r="P357" s="4" t="s">
        <v>14</v>
      </c>
      <c r="Q357" s="4" t="s">
        <v>3643</v>
      </c>
      <c r="R357" s="4" t="s">
        <v>1054</v>
      </c>
      <c r="S357">
        <v>1</v>
      </c>
      <c r="T357">
        <v>1</v>
      </c>
      <c r="U357">
        <v>1</v>
      </c>
      <c r="V357" s="4" t="s">
        <v>3686</v>
      </c>
      <c r="W357" s="4" t="s">
        <v>65</v>
      </c>
      <c r="X357" s="4" t="s">
        <v>193</v>
      </c>
      <c r="Z357" s="4" t="s">
        <v>65</v>
      </c>
      <c r="AC357" s="4" t="s">
        <v>3687</v>
      </c>
      <c r="AD357" s="4" t="s">
        <v>1010</v>
      </c>
      <c r="AF357">
        <v>1</v>
      </c>
      <c r="AG357">
        <v>35</v>
      </c>
      <c r="AH357" s="4" t="s">
        <v>68</v>
      </c>
      <c r="AI357" s="4" t="s">
        <v>3688</v>
      </c>
      <c r="AK357" s="4" t="s">
        <v>3689</v>
      </c>
      <c r="AL357">
        <v>0</v>
      </c>
      <c r="AM357">
        <v>0</v>
      </c>
      <c r="AN357">
        <v>0</v>
      </c>
      <c r="AO357" s="4" t="s">
        <v>1010</v>
      </c>
      <c r="AP357" s="4" t="s">
        <v>2315</v>
      </c>
      <c r="AQ357" s="4" t="s">
        <v>73</v>
      </c>
      <c r="AR357" t="b">
        <v>0</v>
      </c>
      <c r="AW357" s="4" t="s">
        <v>3690</v>
      </c>
      <c r="AX357" s="4" t="s">
        <v>3691</v>
      </c>
      <c r="AY357" s="4" t="s">
        <v>3692</v>
      </c>
    </row>
    <row r="358" spans="1:51" ht="32.1" hidden="1" customHeight="1" x14ac:dyDescent="0.25">
      <c r="A358" s="6">
        <v>357</v>
      </c>
      <c r="B358" s="3">
        <v>45049.893009259256</v>
      </c>
      <c r="C358" s="4" t="s">
        <v>139</v>
      </c>
      <c r="D358" s="4" t="s">
        <v>3693</v>
      </c>
      <c r="E358" s="3">
        <v>44982.671215277776</v>
      </c>
      <c r="F358" s="4" t="s">
        <v>139</v>
      </c>
      <c r="G358" s="4" t="s">
        <v>3694</v>
      </c>
      <c r="H358" s="4" t="s">
        <v>3695</v>
      </c>
      <c r="J358" s="4" t="s">
        <v>3574</v>
      </c>
      <c r="K358" s="4" t="s">
        <v>57</v>
      </c>
      <c r="L358" s="4" t="s">
        <v>58</v>
      </c>
      <c r="M358" s="4" t="s">
        <v>59</v>
      </c>
      <c r="N358" s="4" t="s">
        <v>60</v>
      </c>
      <c r="O358" s="4" t="s">
        <v>3575</v>
      </c>
      <c r="P358" s="4" t="s">
        <v>14</v>
      </c>
      <c r="Q358" s="4" t="s">
        <v>3643</v>
      </c>
      <c r="R358" s="4" t="s">
        <v>2238</v>
      </c>
      <c r="S358">
        <v>2</v>
      </c>
      <c r="T358">
        <v>2</v>
      </c>
      <c r="U358">
        <v>1</v>
      </c>
      <c r="V358" s="4" t="s">
        <v>3696</v>
      </c>
      <c r="W358" s="4" t="s">
        <v>65</v>
      </c>
      <c r="X358" s="4" t="s">
        <v>193</v>
      </c>
      <c r="Z358" s="4" t="s">
        <v>65</v>
      </c>
      <c r="AC358" s="4" t="s">
        <v>3697</v>
      </c>
      <c r="AD358" s="4" t="s">
        <v>37</v>
      </c>
      <c r="AE358" s="4" t="s">
        <v>86</v>
      </c>
      <c r="AF358">
        <v>2</v>
      </c>
      <c r="AG358">
        <v>90</v>
      </c>
      <c r="AH358" s="4" t="s">
        <v>68</v>
      </c>
      <c r="AI358" s="4" t="s">
        <v>3698</v>
      </c>
      <c r="AK358" s="4" t="s">
        <v>3699</v>
      </c>
      <c r="AL358">
        <v>1</v>
      </c>
      <c r="AM358">
        <v>0</v>
      </c>
      <c r="AN358">
        <v>0</v>
      </c>
      <c r="AO358" s="4" t="s">
        <v>970</v>
      </c>
      <c r="AP358" s="4" t="s">
        <v>2315</v>
      </c>
      <c r="AQ358" s="4" t="s">
        <v>939</v>
      </c>
      <c r="AR358" t="b">
        <v>0</v>
      </c>
      <c r="AW358" s="4" t="s">
        <v>3700</v>
      </c>
      <c r="AY358" s="4" t="s">
        <v>3701</v>
      </c>
    </row>
    <row r="359" spans="1:51" ht="32.1" hidden="1" customHeight="1" x14ac:dyDescent="0.25">
      <c r="A359" s="6">
        <v>358</v>
      </c>
      <c r="B359" s="3">
        <v>45049.893009259256</v>
      </c>
      <c r="C359" s="4" t="s">
        <v>3702</v>
      </c>
      <c r="D359" s="4" t="s">
        <v>3703</v>
      </c>
      <c r="E359" s="3">
        <v>44981.647581018522</v>
      </c>
      <c r="F359" s="4" t="s">
        <v>228</v>
      </c>
      <c r="G359" s="4" t="s">
        <v>3704</v>
      </c>
      <c r="H359" s="4" t="s">
        <v>3705</v>
      </c>
      <c r="J359" s="4" t="s">
        <v>3574</v>
      </c>
      <c r="K359" s="4" t="s">
        <v>57</v>
      </c>
      <c r="L359" s="4" t="s">
        <v>58</v>
      </c>
      <c r="M359" s="4" t="s">
        <v>59</v>
      </c>
      <c r="N359" s="4" t="s">
        <v>60</v>
      </c>
      <c r="O359" s="4" t="s">
        <v>3575</v>
      </c>
      <c r="P359" s="4" t="s">
        <v>14</v>
      </c>
      <c r="Q359" s="4" t="s">
        <v>3643</v>
      </c>
      <c r="R359" s="4" t="s">
        <v>520</v>
      </c>
      <c r="S359">
        <v>2</v>
      </c>
      <c r="T359">
        <v>2</v>
      </c>
      <c r="U359">
        <v>1</v>
      </c>
      <c r="V359" s="4" t="s">
        <v>3706</v>
      </c>
      <c r="W359" s="4" t="s">
        <v>65</v>
      </c>
      <c r="X359" s="4" t="s">
        <v>193</v>
      </c>
      <c r="Z359" s="4" t="s">
        <v>65</v>
      </c>
      <c r="AC359" s="4" t="s">
        <v>3707</v>
      </c>
      <c r="AD359" s="4" t="s">
        <v>37</v>
      </c>
      <c r="AE359" s="4" t="s">
        <v>503</v>
      </c>
      <c r="AF359">
        <v>2</v>
      </c>
      <c r="AG359">
        <v>100</v>
      </c>
      <c r="AH359" s="4" t="s">
        <v>68</v>
      </c>
      <c r="AI359" s="4" t="s">
        <v>3708</v>
      </c>
      <c r="AK359" s="4" t="s">
        <v>3709</v>
      </c>
      <c r="AL359">
        <v>1</v>
      </c>
      <c r="AM359">
        <v>0</v>
      </c>
      <c r="AN359">
        <v>0</v>
      </c>
      <c r="AO359" s="4" t="s">
        <v>970</v>
      </c>
      <c r="AP359" s="4" t="s">
        <v>2315</v>
      </c>
      <c r="AQ359" s="4" t="s">
        <v>939</v>
      </c>
      <c r="AR359" t="b">
        <v>0</v>
      </c>
      <c r="AW359" s="4" t="s">
        <v>3710</v>
      </c>
      <c r="AY359" s="4" t="s">
        <v>3711</v>
      </c>
    </row>
    <row r="360" spans="1:51" ht="32.1" hidden="1" customHeight="1" x14ac:dyDescent="0.25">
      <c r="A360" s="6">
        <v>359</v>
      </c>
      <c r="B360" s="3">
        <v>45049.893009259256</v>
      </c>
      <c r="C360" s="4" t="s">
        <v>53</v>
      </c>
      <c r="D360" s="4" t="s">
        <v>3712</v>
      </c>
      <c r="E360" s="3">
        <v>44980.478275462963</v>
      </c>
      <c r="F360" s="4" t="s">
        <v>53</v>
      </c>
      <c r="G360" s="4" t="s">
        <v>3713</v>
      </c>
      <c r="H360" s="4" t="s">
        <v>3714</v>
      </c>
      <c r="I360" s="4" t="s">
        <v>3715</v>
      </c>
      <c r="J360" s="4" t="s">
        <v>3574</v>
      </c>
      <c r="K360" s="4" t="s">
        <v>57</v>
      </c>
      <c r="L360" s="4" t="s">
        <v>58</v>
      </c>
      <c r="M360" s="4" t="s">
        <v>59</v>
      </c>
      <c r="N360" s="4" t="s">
        <v>60</v>
      </c>
      <c r="O360" s="4" t="s">
        <v>3575</v>
      </c>
      <c r="P360" s="4" t="s">
        <v>14</v>
      </c>
      <c r="Q360" s="4" t="s">
        <v>3576</v>
      </c>
      <c r="R360" s="4" t="s">
        <v>2238</v>
      </c>
      <c r="S360">
        <v>2</v>
      </c>
      <c r="T360">
        <v>2</v>
      </c>
      <c r="U360">
        <v>1</v>
      </c>
      <c r="V360" s="4" t="s">
        <v>3716</v>
      </c>
      <c r="W360" s="4" t="s">
        <v>65</v>
      </c>
      <c r="X360" s="4" t="s">
        <v>193</v>
      </c>
      <c r="Z360" s="4" t="s">
        <v>65</v>
      </c>
      <c r="AC360" s="4" t="s">
        <v>3717</v>
      </c>
      <c r="AD360" s="4" t="s">
        <v>37</v>
      </c>
      <c r="AE360" s="4" t="s">
        <v>86</v>
      </c>
      <c r="AF360">
        <v>2</v>
      </c>
      <c r="AG360">
        <v>40</v>
      </c>
      <c r="AH360" s="4" t="s">
        <v>68</v>
      </c>
      <c r="AI360" s="4" t="s">
        <v>3718</v>
      </c>
      <c r="AK360" s="4" t="s">
        <v>3719</v>
      </c>
      <c r="AL360">
        <v>2</v>
      </c>
      <c r="AM360">
        <v>0</v>
      </c>
      <c r="AN360">
        <v>0</v>
      </c>
      <c r="AO360" s="4" t="s">
        <v>37</v>
      </c>
      <c r="AP360" s="4" t="s">
        <v>2315</v>
      </c>
      <c r="AQ360" s="4" t="s">
        <v>939</v>
      </c>
      <c r="AR360" t="b">
        <v>0</v>
      </c>
      <c r="AW360" s="4" t="s">
        <v>3720</v>
      </c>
      <c r="AX360" s="4" t="s">
        <v>3721</v>
      </c>
      <c r="AY360" s="4" t="s">
        <v>3722</v>
      </c>
    </row>
    <row r="361" spans="1:51" ht="32.1" hidden="1" customHeight="1" x14ac:dyDescent="0.25">
      <c r="A361" s="6">
        <v>360</v>
      </c>
      <c r="B361" s="3">
        <v>45049.893009259256</v>
      </c>
      <c r="C361" s="4" t="s">
        <v>1115</v>
      </c>
      <c r="D361" s="4" t="s">
        <v>3723</v>
      </c>
      <c r="E361" s="3">
        <v>44982.607592592591</v>
      </c>
      <c r="F361" s="4" t="s">
        <v>228</v>
      </c>
      <c r="G361" s="4" t="s">
        <v>3724</v>
      </c>
      <c r="H361" s="4" t="s">
        <v>3725</v>
      </c>
      <c r="I361" s="4" t="s">
        <v>3726</v>
      </c>
      <c r="J361" s="4" t="s">
        <v>3574</v>
      </c>
      <c r="K361" s="4" t="s">
        <v>57</v>
      </c>
      <c r="L361" s="4" t="s">
        <v>58</v>
      </c>
      <c r="M361" s="4" t="s">
        <v>59</v>
      </c>
      <c r="N361" s="4" t="s">
        <v>60</v>
      </c>
      <c r="O361" s="4" t="s">
        <v>3575</v>
      </c>
      <c r="P361" s="4" t="s">
        <v>14</v>
      </c>
      <c r="Q361" s="4" t="s">
        <v>3576</v>
      </c>
      <c r="R361" s="4" t="s">
        <v>3727</v>
      </c>
      <c r="S361">
        <v>1</v>
      </c>
      <c r="T361">
        <v>1</v>
      </c>
      <c r="U361">
        <v>1</v>
      </c>
      <c r="V361" s="4" t="s">
        <v>3728</v>
      </c>
      <c r="W361" s="4" t="s">
        <v>65</v>
      </c>
      <c r="X361" s="4" t="s">
        <v>193</v>
      </c>
      <c r="Z361" s="4" t="s">
        <v>65</v>
      </c>
      <c r="AC361" s="4" t="s">
        <v>3729</v>
      </c>
      <c r="AD361" s="4" t="s">
        <v>37</v>
      </c>
      <c r="AE361" s="4" t="s">
        <v>146</v>
      </c>
      <c r="AF361">
        <v>2</v>
      </c>
      <c r="AG361">
        <v>90</v>
      </c>
      <c r="AH361" s="4" t="s">
        <v>147</v>
      </c>
      <c r="AI361" s="4" t="s">
        <v>3730</v>
      </c>
      <c r="AK361" s="4" t="s">
        <v>3731</v>
      </c>
      <c r="AL361">
        <v>1</v>
      </c>
      <c r="AM361">
        <v>0</v>
      </c>
      <c r="AN361">
        <v>0</v>
      </c>
      <c r="AO361" s="4" t="s">
        <v>37</v>
      </c>
      <c r="AP361" s="4" t="s">
        <v>2315</v>
      </c>
      <c r="AQ361" s="4" t="s">
        <v>939</v>
      </c>
      <c r="AR361" t="b">
        <v>0</v>
      </c>
      <c r="AW361" s="4" t="s">
        <v>3732</v>
      </c>
      <c r="AX361" s="4" t="s">
        <v>3733</v>
      </c>
      <c r="AY361" s="4" t="s">
        <v>3734</v>
      </c>
    </row>
    <row r="362" spans="1:51" ht="32.1" hidden="1" customHeight="1" x14ac:dyDescent="0.25">
      <c r="A362" s="6">
        <v>361</v>
      </c>
      <c r="B362" s="3">
        <v>45049.893009259256</v>
      </c>
      <c r="C362" s="4" t="s">
        <v>139</v>
      </c>
      <c r="D362" s="4" t="s">
        <v>3735</v>
      </c>
      <c r="E362" s="3">
        <v>44980.637604166666</v>
      </c>
      <c r="F362" s="4" t="s">
        <v>139</v>
      </c>
      <c r="G362" s="4" t="s">
        <v>3674</v>
      </c>
      <c r="H362" s="4" t="s">
        <v>3675</v>
      </c>
      <c r="I362" s="4" t="s">
        <v>3736</v>
      </c>
      <c r="J362" s="4" t="s">
        <v>3574</v>
      </c>
      <c r="K362" s="4" t="s">
        <v>57</v>
      </c>
      <c r="L362" s="4" t="s">
        <v>58</v>
      </c>
      <c r="M362" s="4" t="s">
        <v>59</v>
      </c>
      <c r="N362" s="4" t="s">
        <v>60</v>
      </c>
      <c r="O362" s="4" t="s">
        <v>3575</v>
      </c>
      <c r="P362" s="4" t="s">
        <v>14</v>
      </c>
      <c r="Q362" s="4" t="s">
        <v>3576</v>
      </c>
      <c r="R362" s="4" t="s">
        <v>2359</v>
      </c>
      <c r="S362">
        <v>2</v>
      </c>
      <c r="T362">
        <v>2</v>
      </c>
      <c r="U362">
        <v>1</v>
      </c>
      <c r="V362" s="4" t="s">
        <v>3737</v>
      </c>
      <c r="W362" s="4" t="s">
        <v>65</v>
      </c>
      <c r="X362" s="4" t="s">
        <v>193</v>
      </c>
      <c r="Z362" s="4" t="s">
        <v>65</v>
      </c>
      <c r="AC362" s="4" t="s">
        <v>3738</v>
      </c>
      <c r="AD362" s="4" t="s">
        <v>37</v>
      </c>
      <c r="AE362" s="4" t="s">
        <v>146</v>
      </c>
      <c r="AF362">
        <v>2</v>
      </c>
      <c r="AG362">
        <v>80</v>
      </c>
      <c r="AH362" s="4" t="s">
        <v>68</v>
      </c>
      <c r="AK362" s="4" t="s">
        <v>3739</v>
      </c>
      <c r="AL362">
        <v>1</v>
      </c>
      <c r="AM362">
        <v>1</v>
      </c>
      <c r="AN362">
        <v>0</v>
      </c>
      <c r="AO362" s="4" t="s">
        <v>71</v>
      </c>
      <c r="AP362" s="4" t="s">
        <v>2315</v>
      </c>
      <c r="AQ362" s="4" t="s">
        <v>939</v>
      </c>
      <c r="AR362" t="b">
        <v>0</v>
      </c>
      <c r="AW362" s="4" t="s">
        <v>3740</v>
      </c>
      <c r="AY362" s="4" t="s">
        <v>3741</v>
      </c>
    </row>
    <row r="363" spans="1:51" ht="32.1" hidden="1" customHeight="1" x14ac:dyDescent="0.25">
      <c r="A363" s="6">
        <v>362</v>
      </c>
      <c r="B363" s="3">
        <v>45049.893009259256</v>
      </c>
      <c r="C363" s="4" t="s">
        <v>53</v>
      </c>
      <c r="D363" s="4" t="s">
        <v>3742</v>
      </c>
      <c r="E363" s="3">
        <v>44982.467442129629</v>
      </c>
      <c r="F363" s="4" t="s">
        <v>53</v>
      </c>
      <c r="G363" s="4" t="s">
        <v>3743</v>
      </c>
      <c r="H363" s="4" t="s">
        <v>3744</v>
      </c>
      <c r="I363" s="4" t="s">
        <v>3745</v>
      </c>
      <c r="J363" s="4" t="s">
        <v>3574</v>
      </c>
      <c r="K363" s="4" t="s">
        <v>57</v>
      </c>
      <c r="L363" s="4" t="s">
        <v>58</v>
      </c>
      <c r="M363" s="4" t="s">
        <v>59</v>
      </c>
      <c r="N363" s="4" t="s">
        <v>60</v>
      </c>
      <c r="O363" s="4" t="s">
        <v>3575</v>
      </c>
      <c r="P363" s="4" t="s">
        <v>14</v>
      </c>
      <c r="Q363" s="4" t="s">
        <v>3576</v>
      </c>
      <c r="R363" s="4" t="s">
        <v>2271</v>
      </c>
      <c r="S363">
        <v>2</v>
      </c>
      <c r="T363">
        <v>2</v>
      </c>
      <c r="U363">
        <v>1</v>
      </c>
      <c r="V363" s="4" t="s">
        <v>3746</v>
      </c>
      <c r="W363" s="4" t="s">
        <v>65</v>
      </c>
      <c r="X363" s="4" t="s">
        <v>193</v>
      </c>
      <c r="Z363" s="4" t="s">
        <v>65</v>
      </c>
      <c r="AC363" s="4" t="s">
        <v>3747</v>
      </c>
      <c r="AD363" s="4" t="s">
        <v>37</v>
      </c>
      <c r="AE363" s="4" t="s">
        <v>503</v>
      </c>
      <c r="AF363">
        <v>2</v>
      </c>
      <c r="AG363">
        <v>80</v>
      </c>
      <c r="AH363" s="4" t="s">
        <v>68</v>
      </c>
      <c r="AI363" s="4" t="s">
        <v>3748</v>
      </c>
      <c r="AK363" s="4" t="s">
        <v>3749</v>
      </c>
      <c r="AL363">
        <v>1</v>
      </c>
      <c r="AM363">
        <v>0</v>
      </c>
      <c r="AN363">
        <v>0</v>
      </c>
      <c r="AO363" s="4" t="s">
        <v>970</v>
      </c>
      <c r="AP363" s="4" t="s">
        <v>2315</v>
      </c>
      <c r="AQ363" s="4" t="s">
        <v>939</v>
      </c>
      <c r="AR363" t="b">
        <v>0</v>
      </c>
      <c r="AW363" s="4" t="s">
        <v>3750</v>
      </c>
      <c r="AX363" s="4" t="s">
        <v>3751</v>
      </c>
      <c r="AY363" s="4" t="s">
        <v>3752</v>
      </c>
    </row>
    <row r="364" spans="1:51" ht="32.1" hidden="1" customHeight="1" x14ac:dyDescent="0.25">
      <c r="A364" s="6">
        <v>363</v>
      </c>
      <c r="B364" s="3">
        <v>45049.892256944448</v>
      </c>
      <c r="C364" s="4" t="s">
        <v>53</v>
      </c>
      <c r="F364" s="4" t="s">
        <v>53</v>
      </c>
      <c r="I364" s="4" t="s">
        <v>3753</v>
      </c>
      <c r="J364" s="4" t="s">
        <v>3754</v>
      </c>
      <c r="K364" s="4" t="s">
        <v>57</v>
      </c>
      <c r="L364" s="4" t="s">
        <v>58</v>
      </c>
      <c r="M364" s="4" t="s">
        <v>59</v>
      </c>
      <c r="N364" s="4" t="s">
        <v>60</v>
      </c>
      <c r="O364" s="4" t="s">
        <v>3755</v>
      </c>
      <c r="P364" s="4" t="s">
        <v>14</v>
      </c>
      <c r="Q364" s="4" t="s">
        <v>3756</v>
      </c>
      <c r="R364" s="4" t="s">
        <v>3757</v>
      </c>
      <c r="S364">
        <v>1</v>
      </c>
      <c r="T364">
        <v>1</v>
      </c>
      <c r="U364">
        <v>1</v>
      </c>
      <c r="V364" s="4" t="s">
        <v>3758</v>
      </c>
      <c r="X364" s="4" t="s">
        <v>65</v>
      </c>
      <c r="Z364" s="4" t="s">
        <v>65</v>
      </c>
      <c r="AD364" s="4" t="s">
        <v>37</v>
      </c>
      <c r="AE364" s="4" t="s">
        <v>146</v>
      </c>
      <c r="AF364">
        <v>2</v>
      </c>
      <c r="AG364">
        <v>50</v>
      </c>
      <c r="AH364" s="4" t="s">
        <v>68</v>
      </c>
      <c r="AJ364" s="4" t="s">
        <v>3759</v>
      </c>
      <c r="AL364">
        <v>1</v>
      </c>
      <c r="AM364">
        <v>0</v>
      </c>
      <c r="AN364">
        <v>0</v>
      </c>
      <c r="AO364" s="4" t="s">
        <v>37</v>
      </c>
      <c r="AP364" s="4" t="s">
        <v>3760</v>
      </c>
      <c r="AQ364" s="4" t="s">
        <v>73</v>
      </c>
      <c r="AR364" t="b">
        <v>0</v>
      </c>
      <c r="AU364" s="4" t="s">
        <v>37</v>
      </c>
      <c r="AV364">
        <v>1</v>
      </c>
      <c r="AW364" s="4" t="s">
        <v>3761</v>
      </c>
      <c r="AX364" s="4" t="s">
        <v>3762</v>
      </c>
      <c r="AY364" s="4" t="s">
        <v>3763</v>
      </c>
    </row>
    <row r="365" spans="1:51" ht="32.1" hidden="1" customHeight="1" x14ac:dyDescent="0.25">
      <c r="A365" s="6">
        <v>364</v>
      </c>
      <c r="B365" s="3">
        <v>45049.892245370371</v>
      </c>
      <c r="C365" s="4" t="s">
        <v>596</v>
      </c>
      <c r="D365" s="4" t="s">
        <v>3764</v>
      </c>
      <c r="E365" s="3">
        <v>44979.692812499998</v>
      </c>
      <c r="F365" s="4" t="s">
        <v>596</v>
      </c>
      <c r="I365" s="4" t="s">
        <v>3765</v>
      </c>
      <c r="J365" s="4" t="s">
        <v>3754</v>
      </c>
      <c r="K365" s="4" t="s">
        <v>57</v>
      </c>
      <c r="L365" s="4" t="s">
        <v>58</v>
      </c>
      <c r="M365" s="4" t="s">
        <v>59</v>
      </c>
      <c r="N365" s="4" t="s">
        <v>60</v>
      </c>
      <c r="O365" s="4" t="s">
        <v>3755</v>
      </c>
      <c r="P365" s="4" t="s">
        <v>14</v>
      </c>
      <c r="Q365" s="4" t="s">
        <v>3756</v>
      </c>
      <c r="R365" s="4" t="s">
        <v>3456</v>
      </c>
      <c r="S365">
        <v>2</v>
      </c>
      <c r="T365">
        <v>2</v>
      </c>
      <c r="U365">
        <v>2</v>
      </c>
      <c r="V365" s="4" t="s">
        <v>3766</v>
      </c>
      <c r="W365" s="4" t="s">
        <v>65</v>
      </c>
      <c r="X365" s="4" t="s">
        <v>65</v>
      </c>
      <c r="Z365" s="4" t="s">
        <v>65</v>
      </c>
      <c r="AC365" s="4" t="s">
        <v>3767</v>
      </c>
      <c r="AD365" s="4" t="s">
        <v>37</v>
      </c>
      <c r="AE365" s="4" t="s">
        <v>146</v>
      </c>
      <c r="AF365">
        <v>2</v>
      </c>
      <c r="AG365">
        <v>60</v>
      </c>
      <c r="AH365" s="4" t="s">
        <v>68</v>
      </c>
      <c r="AJ365" s="4" t="s">
        <v>3768</v>
      </c>
      <c r="AL365">
        <v>1</v>
      </c>
      <c r="AM365">
        <v>1</v>
      </c>
      <c r="AN365">
        <v>0</v>
      </c>
      <c r="AO365" s="4" t="s">
        <v>672</v>
      </c>
      <c r="AP365" s="4" t="s">
        <v>3760</v>
      </c>
      <c r="AQ365" s="4" t="s">
        <v>73</v>
      </c>
      <c r="AR365" t="b">
        <v>1</v>
      </c>
      <c r="AS365" s="4" t="s">
        <v>181</v>
      </c>
      <c r="AU365" s="4" t="s">
        <v>74</v>
      </c>
      <c r="AV365">
        <v>1</v>
      </c>
      <c r="AW365" s="4" t="s">
        <v>3769</v>
      </c>
      <c r="AX365" s="4" t="s">
        <v>3770</v>
      </c>
      <c r="AY365" s="4" t="s">
        <v>3771</v>
      </c>
    </row>
    <row r="366" spans="1:51" ht="32.1" hidden="1" customHeight="1" x14ac:dyDescent="0.25">
      <c r="A366" s="6">
        <v>365</v>
      </c>
      <c r="B366" s="3">
        <v>45049.891712962963</v>
      </c>
      <c r="C366" s="4" t="s">
        <v>228</v>
      </c>
      <c r="D366" s="4" t="s">
        <v>3772</v>
      </c>
      <c r="E366" s="3">
        <v>44984.680011574077</v>
      </c>
      <c r="F366" s="4" t="s">
        <v>228</v>
      </c>
      <c r="I366" s="4" t="s">
        <v>3773</v>
      </c>
      <c r="J366" s="4" t="s">
        <v>3774</v>
      </c>
      <c r="K366" s="4" t="s">
        <v>57</v>
      </c>
      <c r="L366" s="4" t="s">
        <v>58</v>
      </c>
      <c r="M366" s="4" t="s">
        <v>59</v>
      </c>
      <c r="N366" s="4" t="s">
        <v>60</v>
      </c>
      <c r="O366" s="4" t="s">
        <v>3775</v>
      </c>
      <c r="P366" s="4" t="s">
        <v>14</v>
      </c>
      <c r="Q366" s="4" t="s">
        <v>3776</v>
      </c>
      <c r="R366" s="4" t="s">
        <v>2394</v>
      </c>
      <c r="S366">
        <v>2</v>
      </c>
      <c r="T366">
        <v>2</v>
      </c>
      <c r="U366">
        <v>2</v>
      </c>
      <c r="V366" s="4" t="s">
        <v>3777</v>
      </c>
      <c r="W366" s="4" t="s">
        <v>116</v>
      </c>
      <c r="X366" s="4" t="s">
        <v>65</v>
      </c>
      <c r="Z366" s="4" t="s">
        <v>65</v>
      </c>
      <c r="AC366" s="4" t="s">
        <v>3778</v>
      </c>
      <c r="AD366" s="4" t="s">
        <v>37</v>
      </c>
      <c r="AE366" s="4" t="s">
        <v>146</v>
      </c>
      <c r="AF366">
        <v>2</v>
      </c>
      <c r="AG366">
        <v>80</v>
      </c>
      <c r="AH366" s="4" t="s">
        <v>68</v>
      </c>
      <c r="AI366" s="4" t="s">
        <v>3779</v>
      </c>
      <c r="AJ366" s="4" t="s">
        <v>3780</v>
      </c>
      <c r="AL366">
        <v>1</v>
      </c>
      <c r="AM366">
        <v>1</v>
      </c>
      <c r="AN366">
        <v>0</v>
      </c>
      <c r="AO366" s="4" t="s">
        <v>71</v>
      </c>
      <c r="AP366" s="4" t="s">
        <v>764</v>
      </c>
      <c r="AQ366" s="4" t="s">
        <v>73</v>
      </c>
      <c r="AR366" t="b">
        <v>1</v>
      </c>
      <c r="AS366" s="4" t="s">
        <v>803</v>
      </c>
      <c r="AU366" s="4" t="s">
        <v>74</v>
      </c>
      <c r="AV366">
        <v>1</v>
      </c>
      <c r="AW366" s="4" t="s">
        <v>3781</v>
      </c>
      <c r="AX366" s="4" t="s">
        <v>3782</v>
      </c>
      <c r="AY366" s="4" t="s">
        <v>3783</v>
      </c>
    </row>
    <row r="367" spans="1:51" ht="32.1" hidden="1" customHeight="1" x14ac:dyDescent="0.25">
      <c r="A367" s="6">
        <v>366</v>
      </c>
      <c r="B367" s="3">
        <v>45049.891689814816</v>
      </c>
      <c r="C367" s="4" t="s">
        <v>676</v>
      </c>
      <c r="D367" s="4" t="s">
        <v>3784</v>
      </c>
      <c r="E367" s="3">
        <v>44985.497986111113</v>
      </c>
      <c r="F367" s="4" t="s">
        <v>96</v>
      </c>
      <c r="I367" s="4" t="s">
        <v>3785</v>
      </c>
      <c r="J367" s="4" t="s">
        <v>3774</v>
      </c>
      <c r="K367" s="4" t="s">
        <v>57</v>
      </c>
      <c r="L367" s="4" t="s">
        <v>58</v>
      </c>
      <c r="M367" s="4" t="s">
        <v>59</v>
      </c>
      <c r="N367" s="4" t="s">
        <v>60</v>
      </c>
      <c r="O367" s="4" t="s">
        <v>3775</v>
      </c>
      <c r="P367" s="4" t="s">
        <v>14</v>
      </c>
      <c r="Q367" s="4" t="s">
        <v>3786</v>
      </c>
      <c r="R367" s="4" t="s">
        <v>321</v>
      </c>
      <c r="S367">
        <v>1</v>
      </c>
      <c r="T367">
        <v>1</v>
      </c>
      <c r="U367">
        <v>2</v>
      </c>
      <c r="V367" s="4" t="s">
        <v>3787</v>
      </c>
      <c r="W367" s="4" t="s">
        <v>65</v>
      </c>
      <c r="X367" s="4" t="s">
        <v>193</v>
      </c>
      <c r="Z367" s="4" t="s">
        <v>65</v>
      </c>
      <c r="AC367" s="4" t="s">
        <v>3788</v>
      </c>
      <c r="AD367" s="4" t="s">
        <v>37</v>
      </c>
      <c r="AE367" s="4" t="s">
        <v>146</v>
      </c>
      <c r="AF367">
        <v>2</v>
      </c>
      <c r="AG367">
        <v>115</v>
      </c>
      <c r="AH367" s="4" t="s">
        <v>147</v>
      </c>
      <c r="AJ367" s="4" t="s">
        <v>3789</v>
      </c>
      <c r="AL367">
        <v>1</v>
      </c>
      <c r="AM367">
        <v>0</v>
      </c>
      <c r="AN367">
        <v>0</v>
      </c>
      <c r="AO367" s="4" t="s">
        <v>37</v>
      </c>
      <c r="AP367" s="4" t="s">
        <v>822</v>
      </c>
      <c r="AQ367" s="4" t="s">
        <v>180</v>
      </c>
      <c r="AR367" t="b">
        <v>0</v>
      </c>
      <c r="AU367" s="4" t="s">
        <v>37</v>
      </c>
      <c r="AV367">
        <v>1</v>
      </c>
      <c r="AW367" s="4" t="s">
        <v>3790</v>
      </c>
      <c r="AX367" s="4" t="s">
        <v>3791</v>
      </c>
      <c r="AY367" s="4" t="s">
        <v>3792</v>
      </c>
    </row>
    <row r="368" spans="1:51" ht="32.1" hidden="1" customHeight="1" x14ac:dyDescent="0.25">
      <c r="A368" s="6">
        <v>367</v>
      </c>
      <c r="B368" s="3">
        <v>45049.89167824074</v>
      </c>
      <c r="C368" s="4" t="s">
        <v>711</v>
      </c>
      <c r="D368" s="4" t="s">
        <v>3793</v>
      </c>
      <c r="E368" s="3">
        <v>44985.515960648147</v>
      </c>
      <c r="F368" s="4" t="s">
        <v>169</v>
      </c>
      <c r="I368" s="4" t="s">
        <v>3794</v>
      </c>
      <c r="J368" s="4" t="s">
        <v>3774</v>
      </c>
      <c r="K368" s="4" t="s">
        <v>57</v>
      </c>
      <c r="L368" s="4" t="s">
        <v>58</v>
      </c>
      <c r="M368" s="4" t="s">
        <v>59</v>
      </c>
      <c r="N368" s="4" t="s">
        <v>60</v>
      </c>
      <c r="O368" s="4" t="s">
        <v>3775</v>
      </c>
      <c r="P368" s="4" t="s">
        <v>14</v>
      </c>
      <c r="Q368" s="4" t="s">
        <v>3786</v>
      </c>
      <c r="R368" s="4" t="s">
        <v>520</v>
      </c>
      <c r="S368">
        <v>3</v>
      </c>
      <c r="T368">
        <v>3</v>
      </c>
      <c r="U368">
        <v>2</v>
      </c>
      <c r="V368" s="4" t="s">
        <v>3795</v>
      </c>
      <c r="W368" s="4" t="s">
        <v>116</v>
      </c>
      <c r="X368" s="4" t="s">
        <v>65</v>
      </c>
      <c r="Z368" s="4" t="s">
        <v>65</v>
      </c>
      <c r="AC368" s="4" t="s">
        <v>3796</v>
      </c>
      <c r="AD368" s="4" t="s">
        <v>37</v>
      </c>
      <c r="AE368" s="4" t="s">
        <v>146</v>
      </c>
      <c r="AF368">
        <v>2</v>
      </c>
      <c r="AG368">
        <v>120</v>
      </c>
      <c r="AH368" s="4" t="s">
        <v>68</v>
      </c>
      <c r="AI368" s="4" t="s">
        <v>3797</v>
      </c>
      <c r="AJ368" s="4" t="s">
        <v>3798</v>
      </c>
      <c r="AL368">
        <v>2</v>
      </c>
      <c r="AM368">
        <v>1</v>
      </c>
      <c r="AN368">
        <v>0</v>
      </c>
      <c r="AO368" s="4" t="s">
        <v>71</v>
      </c>
      <c r="AP368" s="4" t="s">
        <v>822</v>
      </c>
      <c r="AQ368" s="4" t="s">
        <v>180</v>
      </c>
      <c r="AR368" t="b">
        <v>0</v>
      </c>
      <c r="AU368" s="4" t="s">
        <v>74</v>
      </c>
      <c r="AV368">
        <v>2</v>
      </c>
      <c r="AW368" s="4" t="s">
        <v>3799</v>
      </c>
      <c r="AX368" s="4" t="s">
        <v>3800</v>
      </c>
      <c r="AY368" s="4" t="s">
        <v>3801</v>
      </c>
    </row>
    <row r="369" spans="1:51" ht="32.1" hidden="1" customHeight="1" x14ac:dyDescent="0.25">
      <c r="A369" s="6">
        <v>368</v>
      </c>
      <c r="B369" s="3">
        <v>45049.891550925924</v>
      </c>
      <c r="C369" s="4" t="s">
        <v>169</v>
      </c>
      <c r="D369" s="4" t="s">
        <v>3802</v>
      </c>
      <c r="E369" s="3">
        <v>44985.552905092591</v>
      </c>
      <c r="F369" s="4" t="s">
        <v>169</v>
      </c>
      <c r="G369" s="4" t="s">
        <v>3803</v>
      </c>
      <c r="H369" s="4" t="s">
        <v>3046</v>
      </c>
      <c r="J369" s="4" t="s">
        <v>3774</v>
      </c>
      <c r="K369" s="4" t="s">
        <v>57</v>
      </c>
      <c r="L369" s="4" t="s">
        <v>58</v>
      </c>
      <c r="M369" s="4" t="s">
        <v>59</v>
      </c>
      <c r="N369" s="4" t="s">
        <v>60</v>
      </c>
      <c r="O369" s="4" t="s">
        <v>3775</v>
      </c>
      <c r="P369" s="4" t="s">
        <v>14</v>
      </c>
      <c r="Q369" s="4" t="s">
        <v>3804</v>
      </c>
      <c r="R369" s="4" t="s">
        <v>206</v>
      </c>
      <c r="S369">
        <v>1</v>
      </c>
      <c r="T369">
        <v>1</v>
      </c>
      <c r="U369">
        <v>1</v>
      </c>
      <c r="V369" s="4" t="s">
        <v>3805</v>
      </c>
      <c r="W369" s="4" t="s">
        <v>65</v>
      </c>
      <c r="X369" s="4" t="s">
        <v>193</v>
      </c>
      <c r="Z369" s="4" t="s">
        <v>65</v>
      </c>
      <c r="AC369" s="4" t="s">
        <v>3806</v>
      </c>
      <c r="AD369" s="4" t="s">
        <v>176</v>
      </c>
      <c r="AF369">
        <v>3</v>
      </c>
      <c r="AG369">
        <v>10</v>
      </c>
      <c r="AH369" s="4" t="s">
        <v>68</v>
      </c>
      <c r="AK369" s="4" t="s">
        <v>3807</v>
      </c>
      <c r="AL369">
        <v>0</v>
      </c>
      <c r="AM369">
        <v>0</v>
      </c>
      <c r="AN369">
        <v>0</v>
      </c>
      <c r="AO369" s="4" t="s">
        <v>1010</v>
      </c>
      <c r="AP369" s="4" t="s">
        <v>850</v>
      </c>
      <c r="AQ369" s="4" t="s">
        <v>180</v>
      </c>
      <c r="AR369" t="b">
        <v>1</v>
      </c>
      <c r="AS369" s="4" t="s">
        <v>803</v>
      </c>
      <c r="AW369" s="4" t="s">
        <v>3808</v>
      </c>
      <c r="AX369" s="4" t="s">
        <v>3809</v>
      </c>
      <c r="AY369" s="4" t="s">
        <v>3810</v>
      </c>
    </row>
    <row r="370" spans="1:51" ht="32.1" hidden="1" customHeight="1" x14ac:dyDescent="0.25">
      <c r="A370" s="6">
        <v>369</v>
      </c>
      <c r="B370" s="3">
        <v>45049.891550925924</v>
      </c>
      <c r="C370" s="4" t="s">
        <v>1186</v>
      </c>
      <c r="D370" s="4" t="s">
        <v>3811</v>
      </c>
      <c r="E370" s="3">
        <v>44985.494641203702</v>
      </c>
      <c r="F370" s="4" t="s">
        <v>169</v>
      </c>
      <c r="G370" s="4" t="s">
        <v>3812</v>
      </c>
      <c r="H370" s="4" t="s">
        <v>3813</v>
      </c>
      <c r="I370" s="4" t="s">
        <v>3814</v>
      </c>
      <c r="J370" s="4" t="s">
        <v>3774</v>
      </c>
      <c r="K370" s="4" t="s">
        <v>57</v>
      </c>
      <c r="L370" s="4" t="s">
        <v>58</v>
      </c>
      <c r="M370" s="4" t="s">
        <v>59</v>
      </c>
      <c r="N370" s="4" t="s">
        <v>60</v>
      </c>
      <c r="O370" s="4" t="s">
        <v>3775</v>
      </c>
      <c r="P370" s="4" t="s">
        <v>14</v>
      </c>
      <c r="Q370" s="4" t="s">
        <v>3786</v>
      </c>
      <c r="R370" s="4" t="s">
        <v>877</v>
      </c>
      <c r="S370">
        <v>1</v>
      </c>
      <c r="T370">
        <v>1</v>
      </c>
      <c r="U370">
        <v>1</v>
      </c>
      <c r="V370" s="4" t="s">
        <v>3815</v>
      </c>
      <c r="W370" s="4" t="s">
        <v>65</v>
      </c>
      <c r="X370" s="4" t="s">
        <v>193</v>
      </c>
      <c r="Z370" s="4" t="s">
        <v>65</v>
      </c>
      <c r="AC370" s="4" t="s">
        <v>3816</v>
      </c>
      <c r="AD370" s="4" t="s">
        <v>37</v>
      </c>
      <c r="AE370" s="4" t="s">
        <v>503</v>
      </c>
      <c r="AF370">
        <v>1</v>
      </c>
      <c r="AG370">
        <v>100</v>
      </c>
      <c r="AH370" s="4" t="s">
        <v>68</v>
      </c>
      <c r="AI370" s="4" t="s">
        <v>3817</v>
      </c>
      <c r="AK370" s="4" t="s">
        <v>3818</v>
      </c>
      <c r="AL370">
        <v>1</v>
      </c>
      <c r="AM370">
        <v>0</v>
      </c>
      <c r="AN370">
        <v>0</v>
      </c>
      <c r="AO370" s="4" t="s">
        <v>37</v>
      </c>
      <c r="AP370" s="4" t="s">
        <v>891</v>
      </c>
      <c r="AQ370" s="4" t="s">
        <v>180</v>
      </c>
      <c r="AR370" t="b">
        <v>1</v>
      </c>
      <c r="AS370" s="4" t="s">
        <v>181</v>
      </c>
      <c r="AW370" s="4" t="s">
        <v>3819</v>
      </c>
      <c r="AX370" s="4" t="s">
        <v>3820</v>
      </c>
      <c r="AY370" s="4" t="s">
        <v>3821</v>
      </c>
    </row>
    <row r="371" spans="1:51" ht="32.1" hidden="1" customHeight="1" x14ac:dyDescent="0.25">
      <c r="A371" s="6">
        <v>370</v>
      </c>
      <c r="B371" s="3">
        <v>45049.891550925924</v>
      </c>
      <c r="C371" s="4" t="s">
        <v>96</v>
      </c>
      <c r="D371" s="4" t="s">
        <v>3822</v>
      </c>
      <c r="E371" s="3">
        <v>44985.512997685182</v>
      </c>
      <c r="F371" s="4" t="s">
        <v>96</v>
      </c>
      <c r="G371" s="4" t="s">
        <v>3823</v>
      </c>
      <c r="H371" s="4" t="s">
        <v>3824</v>
      </c>
      <c r="I371" s="4" t="s">
        <v>3825</v>
      </c>
      <c r="J371" s="4" t="s">
        <v>3774</v>
      </c>
      <c r="K371" s="4" t="s">
        <v>57</v>
      </c>
      <c r="L371" s="4" t="s">
        <v>58</v>
      </c>
      <c r="M371" s="4" t="s">
        <v>59</v>
      </c>
      <c r="N371" s="4" t="s">
        <v>60</v>
      </c>
      <c r="O371" s="4" t="s">
        <v>3775</v>
      </c>
      <c r="P371" s="4" t="s">
        <v>14</v>
      </c>
      <c r="Q371" s="4" t="s">
        <v>3786</v>
      </c>
      <c r="R371" s="4" t="s">
        <v>3826</v>
      </c>
      <c r="S371">
        <v>1</v>
      </c>
      <c r="T371">
        <v>1</v>
      </c>
      <c r="U371">
        <v>1</v>
      </c>
      <c r="V371" s="4" t="s">
        <v>3827</v>
      </c>
      <c r="W371" s="4" t="s">
        <v>65</v>
      </c>
      <c r="X371" s="4" t="s">
        <v>193</v>
      </c>
      <c r="Z371" s="4" t="s">
        <v>65</v>
      </c>
      <c r="AC371" s="4" t="s">
        <v>3828</v>
      </c>
      <c r="AD371" s="4" t="s">
        <v>37</v>
      </c>
      <c r="AE371" s="4" t="s">
        <v>146</v>
      </c>
      <c r="AF371">
        <v>2</v>
      </c>
      <c r="AG371">
        <v>125</v>
      </c>
      <c r="AH371" s="4" t="s">
        <v>147</v>
      </c>
      <c r="AK371" s="4" t="s">
        <v>3829</v>
      </c>
      <c r="AL371">
        <v>1</v>
      </c>
      <c r="AM371">
        <v>0</v>
      </c>
      <c r="AN371">
        <v>0</v>
      </c>
      <c r="AO371" s="4" t="s">
        <v>37</v>
      </c>
      <c r="AP371" s="4" t="s">
        <v>891</v>
      </c>
      <c r="AQ371" s="4" t="s">
        <v>73</v>
      </c>
      <c r="AR371" t="b">
        <v>0</v>
      </c>
      <c r="AW371" s="4" t="s">
        <v>3830</v>
      </c>
      <c r="AY371" s="4" t="s">
        <v>3831</v>
      </c>
    </row>
    <row r="372" spans="1:51" ht="32.1" hidden="1" customHeight="1" x14ac:dyDescent="0.25">
      <c r="A372" s="6">
        <v>371</v>
      </c>
      <c r="B372" s="3">
        <v>45049.891550925924</v>
      </c>
      <c r="C372" s="4" t="s">
        <v>169</v>
      </c>
      <c r="D372" s="4" t="s">
        <v>3832</v>
      </c>
      <c r="E372" s="3">
        <v>44985.48196759259</v>
      </c>
      <c r="F372" s="4" t="s">
        <v>169</v>
      </c>
      <c r="G372" s="4" t="s">
        <v>3833</v>
      </c>
      <c r="H372" s="4" t="s">
        <v>3834</v>
      </c>
      <c r="I372" s="4" t="s">
        <v>3835</v>
      </c>
      <c r="J372" s="4" t="s">
        <v>3774</v>
      </c>
      <c r="K372" s="4" t="s">
        <v>57</v>
      </c>
      <c r="L372" s="4" t="s">
        <v>58</v>
      </c>
      <c r="M372" s="4" t="s">
        <v>59</v>
      </c>
      <c r="N372" s="4" t="s">
        <v>60</v>
      </c>
      <c r="O372" s="4" t="s">
        <v>3775</v>
      </c>
      <c r="P372" s="4" t="s">
        <v>14</v>
      </c>
      <c r="Q372" s="4" t="s">
        <v>3776</v>
      </c>
      <c r="R372" s="4" t="s">
        <v>1941</v>
      </c>
      <c r="S372">
        <v>2</v>
      </c>
      <c r="T372">
        <v>2</v>
      </c>
      <c r="U372">
        <v>1</v>
      </c>
      <c r="V372" s="4" t="s">
        <v>3836</v>
      </c>
      <c r="W372" s="4" t="s">
        <v>65</v>
      </c>
      <c r="X372" s="4" t="s">
        <v>193</v>
      </c>
      <c r="Z372" s="4" t="s">
        <v>65</v>
      </c>
      <c r="AC372" s="4" t="s">
        <v>3837</v>
      </c>
      <c r="AD372" s="4" t="s">
        <v>37</v>
      </c>
      <c r="AE372" s="4" t="s">
        <v>146</v>
      </c>
      <c r="AF372">
        <v>2</v>
      </c>
      <c r="AG372">
        <v>80</v>
      </c>
      <c r="AH372" s="4" t="s">
        <v>68</v>
      </c>
      <c r="AI372" s="4" t="s">
        <v>3838</v>
      </c>
      <c r="AK372" s="4" t="s">
        <v>3839</v>
      </c>
      <c r="AL372">
        <v>1</v>
      </c>
      <c r="AM372">
        <v>1</v>
      </c>
      <c r="AN372">
        <v>0</v>
      </c>
      <c r="AO372" s="4" t="s">
        <v>71</v>
      </c>
      <c r="AP372" s="4" t="s">
        <v>850</v>
      </c>
      <c r="AQ372" s="4" t="s">
        <v>180</v>
      </c>
      <c r="AR372" t="b">
        <v>1</v>
      </c>
      <c r="AS372" s="4" t="s">
        <v>803</v>
      </c>
      <c r="AW372" s="4" t="s">
        <v>3840</v>
      </c>
      <c r="AX372" s="4" t="s">
        <v>3841</v>
      </c>
      <c r="AY372" s="4" t="s">
        <v>3842</v>
      </c>
    </row>
    <row r="373" spans="1:51" ht="32.1" hidden="1" customHeight="1" x14ac:dyDescent="0.25">
      <c r="A373" s="6">
        <v>372</v>
      </c>
      <c r="B373" s="3">
        <v>45049.891550925924</v>
      </c>
      <c r="C373" s="4" t="s">
        <v>138</v>
      </c>
      <c r="D373" s="4" t="s">
        <v>3843</v>
      </c>
      <c r="E373" s="3">
        <v>44984.673078703701</v>
      </c>
      <c r="F373" s="4" t="s">
        <v>139</v>
      </c>
      <c r="G373" s="4" t="s">
        <v>3844</v>
      </c>
      <c r="H373" s="4" t="s">
        <v>3845</v>
      </c>
      <c r="I373" s="4" t="s">
        <v>3846</v>
      </c>
      <c r="J373" s="4" t="s">
        <v>3774</v>
      </c>
      <c r="K373" s="4" t="s">
        <v>57</v>
      </c>
      <c r="L373" s="4" t="s">
        <v>58</v>
      </c>
      <c r="M373" s="4" t="s">
        <v>59</v>
      </c>
      <c r="N373" s="4" t="s">
        <v>60</v>
      </c>
      <c r="O373" s="4" t="s">
        <v>3775</v>
      </c>
      <c r="P373" s="4" t="s">
        <v>14</v>
      </c>
      <c r="Q373" s="4" t="s">
        <v>3776</v>
      </c>
      <c r="R373" s="4" t="s">
        <v>258</v>
      </c>
      <c r="S373">
        <v>2</v>
      </c>
      <c r="T373">
        <v>2</v>
      </c>
      <c r="U373">
        <v>1</v>
      </c>
      <c r="V373" s="4" t="s">
        <v>3847</v>
      </c>
      <c r="W373" s="4" t="s">
        <v>65</v>
      </c>
      <c r="X373" s="4" t="s">
        <v>193</v>
      </c>
      <c r="Z373" s="4" t="s">
        <v>65</v>
      </c>
      <c r="AC373" s="4" t="s">
        <v>3848</v>
      </c>
      <c r="AD373" s="4" t="s">
        <v>37</v>
      </c>
      <c r="AE373" s="4" t="s">
        <v>146</v>
      </c>
      <c r="AF373">
        <v>2</v>
      </c>
      <c r="AG373">
        <v>60</v>
      </c>
      <c r="AH373" s="4" t="s">
        <v>68</v>
      </c>
      <c r="AI373" s="4" t="s">
        <v>3849</v>
      </c>
      <c r="AK373" s="4" t="s">
        <v>3850</v>
      </c>
      <c r="AL373">
        <v>1</v>
      </c>
      <c r="AM373">
        <v>1</v>
      </c>
      <c r="AN373">
        <v>0</v>
      </c>
      <c r="AO373" s="4" t="s">
        <v>71</v>
      </c>
      <c r="AP373" s="4" t="s">
        <v>850</v>
      </c>
      <c r="AQ373" s="4" t="s">
        <v>73</v>
      </c>
      <c r="AR373" t="b">
        <v>1</v>
      </c>
      <c r="AS373" s="4" t="s">
        <v>803</v>
      </c>
      <c r="AW373" s="4" t="s">
        <v>3851</v>
      </c>
      <c r="AY373" s="4" t="s">
        <v>3852</v>
      </c>
    </row>
    <row r="374" spans="1:51" ht="32.1" hidden="1" customHeight="1" x14ac:dyDescent="0.25">
      <c r="A374" s="6">
        <v>373</v>
      </c>
      <c r="B374" s="3">
        <v>45049.891550925924</v>
      </c>
      <c r="C374" s="4" t="s">
        <v>53</v>
      </c>
      <c r="D374" s="4" t="s">
        <v>3853</v>
      </c>
      <c r="E374" s="3">
        <v>44985.555023148147</v>
      </c>
      <c r="F374" s="4" t="s">
        <v>53</v>
      </c>
      <c r="G374" s="4" t="s">
        <v>3854</v>
      </c>
      <c r="H374" s="4" t="s">
        <v>3855</v>
      </c>
      <c r="J374" s="4" t="s">
        <v>3774</v>
      </c>
      <c r="K374" s="4" t="s">
        <v>57</v>
      </c>
      <c r="L374" s="4" t="s">
        <v>58</v>
      </c>
      <c r="M374" s="4" t="s">
        <v>59</v>
      </c>
      <c r="N374" s="4" t="s">
        <v>60</v>
      </c>
      <c r="O374" s="4" t="s">
        <v>3775</v>
      </c>
      <c r="P374" s="4" t="s">
        <v>14</v>
      </c>
      <c r="Q374" s="4" t="s">
        <v>3786</v>
      </c>
      <c r="R374" s="4" t="s">
        <v>1941</v>
      </c>
      <c r="S374">
        <v>3</v>
      </c>
      <c r="T374">
        <v>3</v>
      </c>
      <c r="U374">
        <v>1</v>
      </c>
      <c r="V374" s="4" t="s">
        <v>3856</v>
      </c>
      <c r="W374" s="4" t="s">
        <v>65</v>
      </c>
      <c r="X374" s="4" t="s">
        <v>193</v>
      </c>
      <c r="Z374" s="4" t="s">
        <v>65</v>
      </c>
      <c r="AC374" s="4" t="s">
        <v>3857</v>
      </c>
      <c r="AD374" s="4" t="s">
        <v>38</v>
      </c>
      <c r="AE374" s="4" t="s">
        <v>503</v>
      </c>
      <c r="AF374">
        <v>1</v>
      </c>
      <c r="AG374">
        <v>800</v>
      </c>
      <c r="AH374" s="4" t="s">
        <v>147</v>
      </c>
      <c r="AK374" s="4" t="s">
        <v>3858</v>
      </c>
      <c r="AL374">
        <v>3</v>
      </c>
      <c r="AM374">
        <v>0</v>
      </c>
      <c r="AN374">
        <v>0</v>
      </c>
      <c r="AO374" s="4" t="s">
        <v>37</v>
      </c>
      <c r="AP374" s="4" t="s">
        <v>850</v>
      </c>
      <c r="AQ374" s="4" t="s">
        <v>3859</v>
      </c>
      <c r="AR374" t="b">
        <v>1</v>
      </c>
      <c r="AS374" s="4" t="s">
        <v>3860</v>
      </c>
      <c r="AW374" s="4" t="s">
        <v>3861</v>
      </c>
      <c r="AX374" s="4" t="s">
        <v>3862</v>
      </c>
      <c r="AY374" s="4" t="s">
        <v>3863</v>
      </c>
    </row>
    <row r="375" spans="1:51" ht="32.1" hidden="1" customHeight="1" x14ac:dyDescent="0.25">
      <c r="A375" s="6">
        <v>374</v>
      </c>
      <c r="B375" s="3">
        <v>45049.891550925924</v>
      </c>
      <c r="C375" s="4" t="s">
        <v>169</v>
      </c>
      <c r="D375" s="4" t="s">
        <v>3864</v>
      </c>
      <c r="E375" s="3">
        <v>44996.625763888886</v>
      </c>
      <c r="F375" s="4" t="s">
        <v>169</v>
      </c>
      <c r="G375" s="4" t="s">
        <v>3865</v>
      </c>
      <c r="H375" s="4" t="s">
        <v>3866</v>
      </c>
      <c r="J375" s="4" t="s">
        <v>3774</v>
      </c>
      <c r="K375" s="4" t="s">
        <v>57</v>
      </c>
      <c r="L375" s="4" t="s">
        <v>58</v>
      </c>
      <c r="M375" s="4" t="s">
        <v>59</v>
      </c>
      <c r="N375" s="4" t="s">
        <v>60</v>
      </c>
      <c r="O375" s="4" t="s">
        <v>3775</v>
      </c>
      <c r="P375" s="4" t="s">
        <v>14</v>
      </c>
      <c r="Q375" s="4" t="s">
        <v>3867</v>
      </c>
      <c r="R375" s="4" t="s">
        <v>900</v>
      </c>
      <c r="S375">
        <v>1</v>
      </c>
      <c r="T375">
        <v>1</v>
      </c>
      <c r="U375">
        <v>1</v>
      </c>
      <c r="V375" s="4" t="s">
        <v>3868</v>
      </c>
      <c r="W375" s="4" t="s">
        <v>65</v>
      </c>
      <c r="X375" s="4" t="s">
        <v>193</v>
      </c>
      <c r="Z375" s="4" t="s">
        <v>65</v>
      </c>
      <c r="AC375" s="4" t="s">
        <v>3869</v>
      </c>
      <c r="AD375" s="4" t="s">
        <v>176</v>
      </c>
      <c r="AF375">
        <v>1</v>
      </c>
      <c r="AG375">
        <v>30</v>
      </c>
      <c r="AH375" s="4" t="s">
        <v>68</v>
      </c>
      <c r="AK375" s="4" t="s">
        <v>3870</v>
      </c>
      <c r="AL375">
        <v>0</v>
      </c>
      <c r="AM375">
        <v>0</v>
      </c>
      <c r="AN375">
        <v>0</v>
      </c>
      <c r="AO375" s="4" t="s">
        <v>176</v>
      </c>
      <c r="AP375" s="4" t="s">
        <v>2096</v>
      </c>
      <c r="AQ375" s="4" t="s">
        <v>3859</v>
      </c>
      <c r="AR375" t="b">
        <v>0</v>
      </c>
      <c r="AW375" s="4" t="s">
        <v>3871</v>
      </c>
      <c r="AY375" s="4" t="s">
        <v>3872</v>
      </c>
    </row>
    <row r="376" spans="1:51" ht="32.1" hidden="1" customHeight="1" x14ac:dyDescent="0.25">
      <c r="A376" s="6">
        <v>375</v>
      </c>
      <c r="B376" s="3">
        <v>45049.891550925924</v>
      </c>
      <c r="C376" s="4" t="s">
        <v>53</v>
      </c>
      <c r="D376" s="4" t="s">
        <v>3873</v>
      </c>
      <c r="E376" s="3">
        <v>44984.710555555554</v>
      </c>
      <c r="F376" s="4" t="s">
        <v>53</v>
      </c>
      <c r="G376" s="4" t="s">
        <v>3874</v>
      </c>
      <c r="H376" s="4" t="s">
        <v>3875</v>
      </c>
      <c r="I376" s="4" t="s">
        <v>3876</v>
      </c>
      <c r="J376" s="4" t="s">
        <v>3774</v>
      </c>
      <c r="K376" s="4" t="s">
        <v>57</v>
      </c>
      <c r="L376" s="4" t="s">
        <v>58</v>
      </c>
      <c r="M376" s="4" t="s">
        <v>59</v>
      </c>
      <c r="N376" s="4" t="s">
        <v>60</v>
      </c>
      <c r="O376" s="4" t="s">
        <v>3775</v>
      </c>
      <c r="P376" s="4" t="s">
        <v>14</v>
      </c>
      <c r="Q376" s="4" t="s">
        <v>3786</v>
      </c>
      <c r="R376" s="4" t="s">
        <v>1232</v>
      </c>
      <c r="S376">
        <v>3</v>
      </c>
      <c r="T376">
        <v>3</v>
      </c>
      <c r="U376">
        <v>1</v>
      </c>
      <c r="V376" s="4" t="s">
        <v>3877</v>
      </c>
      <c r="W376" s="4" t="s">
        <v>65</v>
      </c>
      <c r="X376" s="4" t="s">
        <v>193</v>
      </c>
      <c r="Z376" s="4" t="s">
        <v>65</v>
      </c>
      <c r="AC376" s="4" t="s">
        <v>3878</v>
      </c>
      <c r="AD376" s="4" t="s">
        <v>37</v>
      </c>
      <c r="AE376" s="4" t="s">
        <v>146</v>
      </c>
      <c r="AF376">
        <v>2</v>
      </c>
      <c r="AG376">
        <v>150</v>
      </c>
      <c r="AH376" s="4" t="s">
        <v>68</v>
      </c>
      <c r="AK376" s="4" t="s">
        <v>3879</v>
      </c>
      <c r="AL376">
        <v>1</v>
      </c>
      <c r="AM376">
        <v>2</v>
      </c>
      <c r="AN376">
        <v>0</v>
      </c>
      <c r="AO376" s="4" t="s">
        <v>71</v>
      </c>
      <c r="AP376" s="4" t="s">
        <v>891</v>
      </c>
      <c r="AQ376" s="4" t="s">
        <v>73</v>
      </c>
      <c r="AR376" t="b">
        <v>0</v>
      </c>
      <c r="AW376" s="4" t="s">
        <v>3880</v>
      </c>
      <c r="AX376" s="4" t="s">
        <v>709</v>
      </c>
      <c r="AY376" s="4" t="s">
        <v>3881</v>
      </c>
    </row>
    <row r="377" spans="1:51" ht="32.1" hidden="1" customHeight="1" x14ac:dyDescent="0.25">
      <c r="A377" s="6">
        <v>376</v>
      </c>
      <c r="B377" s="3">
        <v>45049.891550925924</v>
      </c>
      <c r="C377" s="4" t="s">
        <v>53</v>
      </c>
      <c r="D377" s="4" t="s">
        <v>3882</v>
      </c>
      <c r="E377" s="3">
        <v>44984.717766203707</v>
      </c>
      <c r="F377" s="4" t="s">
        <v>53</v>
      </c>
      <c r="H377" s="4" t="s">
        <v>54</v>
      </c>
      <c r="I377" s="4" t="s">
        <v>3883</v>
      </c>
      <c r="J377" s="4" t="s">
        <v>3774</v>
      </c>
      <c r="K377" s="4" t="s">
        <v>57</v>
      </c>
      <c r="L377" s="4" t="s">
        <v>58</v>
      </c>
      <c r="M377" s="4" t="s">
        <v>59</v>
      </c>
      <c r="N377" s="4" t="s">
        <v>60</v>
      </c>
      <c r="O377" s="4" t="s">
        <v>3775</v>
      </c>
      <c r="P377" s="4" t="s">
        <v>14</v>
      </c>
      <c r="Q377" s="4" t="s">
        <v>3786</v>
      </c>
      <c r="R377" s="4" t="s">
        <v>1374</v>
      </c>
      <c r="S377">
        <v>3</v>
      </c>
      <c r="T377">
        <v>3</v>
      </c>
      <c r="U377">
        <v>1</v>
      </c>
      <c r="V377" s="4" t="s">
        <v>3884</v>
      </c>
      <c r="W377" s="4" t="s">
        <v>65</v>
      </c>
      <c r="X377" s="4" t="s">
        <v>193</v>
      </c>
      <c r="Z377" s="4" t="s">
        <v>65</v>
      </c>
      <c r="AC377" s="4" t="s">
        <v>3885</v>
      </c>
      <c r="AD377" s="4" t="s">
        <v>37</v>
      </c>
      <c r="AE377" s="4" t="s">
        <v>146</v>
      </c>
      <c r="AF377">
        <v>2</v>
      </c>
      <c r="AG377">
        <v>150</v>
      </c>
      <c r="AH377" s="4" t="s">
        <v>68</v>
      </c>
      <c r="AI377" s="4" t="s">
        <v>3886</v>
      </c>
      <c r="AK377" s="4" t="s">
        <v>54</v>
      </c>
      <c r="AL377">
        <v>1</v>
      </c>
      <c r="AM377">
        <v>2</v>
      </c>
      <c r="AN377">
        <v>0</v>
      </c>
      <c r="AO377" s="4" t="s">
        <v>71</v>
      </c>
      <c r="AP377" s="4" t="s">
        <v>891</v>
      </c>
      <c r="AQ377" s="4" t="s">
        <v>73</v>
      </c>
      <c r="AR377" t="b">
        <v>1</v>
      </c>
      <c r="AS377" s="4" t="s">
        <v>3887</v>
      </c>
      <c r="AW377" s="4" t="s">
        <v>3888</v>
      </c>
      <c r="AX377" s="4" t="s">
        <v>3889</v>
      </c>
      <c r="AY377" s="4" t="s">
        <v>3890</v>
      </c>
    </row>
    <row r="378" spans="1:51" ht="32.1" hidden="1" customHeight="1" x14ac:dyDescent="0.25">
      <c r="A378" s="6">
        <v>377</v>
      </c>
      <c r="B378" s="3">
        <v>45049.891157407408</v>
      </c>
      <c r="C378" s="4" t="s">
        <v>96</v>
      </c>
      <c r="D378" s="4" t="s">
        <v>3891</v>
      </c>
      <c r="E378" s="3">
        <v>44978.486793981479</v>
      </c>
      <c r="F378" s="4" t="s">
        <v>96</v>
      </c>
      <c r="I378" s="4" t="s">
        <v>3892</v>
      </c>
      <c r="J378" s="4" t="s">
        <v>3893</v>
      </c>
      <c r="K378" s="4" t="s">
        <v>57</v>
      </c>
      <c r="L378" s="4" t="s">
        <v>58</v>
      </c>
      <c r="M378" s="4" t="s">
        <v>59</v>
      </c>
      <c r="N378" s="4" t="s">
        <v>60</v>
      </c>
      <c r="O378" s="4" t="s">
        <v>3894</v>
      </c>
      <c r="P378" s="4" t="s">
        <v>14</v>
      </c>
      <c r="Q378" s="4" t="s">
        <v>3895</v>
      </c>
      <c r="R378" s="4" t="s">
        <v>692</v>
      </c>
      <c r="S378">
        <v>2</v>
      </c>
      <c r="T378">
        <v>2</v>
      </c>
      <c r="U378">
        <v>2</v>
      </c>
      <c r="V378" s="4" t="s">
        <v>3896</v>
      </c>
      <c r="W378" s="4" t="s">
        <v>2385</v>
      </c>
      <c r="X378" s="4" t="s">
        <v>65</v>
      </c>
      <c r="Z378" s="4" t="s">
        <v>65</v>
      </c>
      <c r="AC378" s="4" t="s">
        <v>3897</v>
      </c>
      <c r="AD378" s="4" t="s">
        <v>37</v>
      </c>
      <c r="AE378" s="4" t="s">
        <v>146</v>
      </c>
      <c r="AF378">
        <v>1</v>
      </c>
      <c r="AG378">
        <v>90</v>
      </c>
      <c r="AH378" s="4" t="s">
        <v>68</v>
      </c>
      <c r="AJ378" s="4" t="s">
        <v>3898</v>
      </c>
      <c r="AL378">
        <v>1</v>
      </c>
      <c r="AM378">
        <v>1</v>
      </c>
      <c r="AN378">
        <v>0</v>
      </c>
      <c r="AO378" s="4" t="s">
        <v>71</v>
      </c>
      <c r="AP378" s="4" t="s">
        <v>1546</v>
      </c>
      <c r="AQ378" s="4" t="s">
        <v>73</v>
      </c>
      <c r="AR378" t="b">
        <v>0</v>
      </c>
      <c r="AU378" s="4" t="s">
        <v>74</v>
      </c>
      <c r="AV378">
        <v>1</v>
      </c>
      <c r="AW378" s="4" t="s">
        <v>3899</v>
      </c>
      <c r="AX378" s="4" t="s">
        <v>709</v>
      </c>
      <c r="AY378" s="4" t="s">
        <v>3900</v>
      </c>
    </row>
    <row r="379" spans="1:51" ht="32.1" hidden="1" customHeight="1" x14ac:dyDescent="0.25">
      <c r="A379" s="6">
        <v>378</v>
      </c>
      <c r="B379" s="3">
        <v>45049.891157407408</v>
      </c>
      <c r="C379" s="4" t="s">
        <v>3901</v>
      </c>
      <c r="D379" s="4" t="s">
        <v>3902</v>
      </c>
      <c r="E379" s="3">
        <v>44978.51021990741</v>
      </c>
      <c r="F379" s="4" t="s">
        <v>770</v>
      </c>
      <c r="I379" s="4" t="s">
        <v>3903</v>
      </c>
      <c r="J379" s="4" t="s">
        <v>3893</v>
      </c>
      <c r="K379" s="4" t="s">
        <v>57</v>
      </c>
      <c r="L379" s="4" t="s">
        <v>58</v>
      </c>
      <c r="M379" s="4" t="s">
        <v>59</v>
      </c>
      <c r="N379" s="4" t="s">
        <v>60</v>
      </c>
      <c r="O379" s="4" t="s">
        <v>3894</v>
      </c>
      <c r="P379" s="4" t="s">
        <v>14</v>
      </c>
      <c r="Q379" s="4" t="s">
        <v>3895</v>
      </c>
      <c r="R379" s="4" t="s">
        <v>220</v>
      </c>
      <c r="S379">
        <v>2</v>
      </c>
      <c r="T379">
        <v>2</v>
      </c>
      <c r="U379">
        <v>2</v>
      </c>
      <c r="V379" s="4" t="s">
        <v>3904</v>
      </c>
      <c r="W379" s="4" t="s">
        <v>2385</v>
      </c>
      <c r="X379" s="4" t="s">
        <v>65</v>
      </c>
      <c r="Z379" s="4" t="s">
        <v>65</v>
      </c>
      <c r="AC379" s="4" t="s">
        <v>3905</v>
      </c>
      <c r="AD379" s="4" t="s">
        <v>37</v>
      </c>
      <c r="AE379" s="4" t="s">
        <v>146</v>
      </c>
      <c r="AF379">
        <v>2</v>
      </c>
      <c r="AG379">
        <v>130</v>
      </c>
      <c r="AH379" s="4" t="s">
        <v>68</v>
      </c>
      <c r="AJ379" s="4" t="s">
        <v>3906</v>
      </c>
      <c r="AL379">
        <v>1</v>
      </c>
      <c r="AM379">
        <v>1</v>
      </c>
      <c r="AN379">
        <v>0</v>
      </c>
      <c r="AO379" s="4" t="s">
        <v>71</v>
      </c>
      <c r="AP379" s="4" t="s">
        <v>1546</v>
      </c>
      <c r="AQ379" s="4" t="s">
        <v>134</v>
      </c>
      <c r="AR379" t="b">
        <v>0</v>
      </c>
      <c r="AU379" s="4" t="s">
        <v>74</v>
      </c>
      <c r="AV379">
        <v>1</v>
      </c>
      <c r="AW379" s="4" t="s">
        <v>3907</v>
      </c>
      <c r="AY379" s="4" t="s">
        <v>3908</v>
      </c>
    </row>
    <row r="380" spans="1:51" ht="32.1" hidden="1" customHeight="1" x14ac:dyDescent="0.25">
      <c r="A380" s="6">
        <v>379</v>
      </c>
      <c r="B380" s="3">
        <v>45049.891157407408</v>
      </c>
      <c r="C380" s="4" t="s">
        <v>53</v>
      </c>
      <c r="D380" s="4" t="s">
        <v>3909</v>
      </c>
      <c r="E380" s="3">
        <v>44978.522812499999</v>
      </c>
      <c r="F380" s="4" t="s">
        <v>53</v>
      </c>
      <c r="I380" s="4" t="s">
        <v>3910</v>
      </c>
      <c r="J380" s="4" t="s">
        <v>3893</v>
      </c>
      <c r="K380" s="4" t="s">
        <v>57</v>
      </c>
      <c r="L380" s="4" t="s">
        <v>58</v>
      </c>
      <c r="M380" s="4" t="s">
        <v>59</v>
      </c>
      <c r="N380" s="4" t="s">
        <v>60</v>
      </c>
      <c r="O380" s="4" t="s">
        <v>3894</v>
      </c>
      <c r="P380" s="4" t="s">
        <v>14</v>
      </c>
      <c r="Q380" s="4" t="s">
        <v>3895</v>
      </c>
      <c r="R380" s="4" t="s">
        <v>922</v>
      </c>
      <c r="S380">
        <v>2</v>
      </c>
      <c r="T380">
        <v>2</v>
      </c>
      <c r="U380">
        <v>2</v>
      </c>
      <c r="V380" s="4" t="s">
        <v>3911</v>
      </c>
      <c r="W380" s="4" t="s">
        <v>773</v>
      </c>
      <c r="X380" s="4" t="s">
        <v>65</v>
      </c>
      <c r="Z380" s="4" t="s">
        <v>65</v>
      </c>
      <c r="AC380" s="4" t="s">
        <v>3912</v>
      </c>
      <c r="AD380" s="4" t="s">
        <v>37</v>
      </c>
      <c r="AE380" s="4" t="s">
        <v>750</v>
      </c>
      <c r="AF380">
        <v>1</v>
      </c>
      <c r="AG380">
        <v>220</v>
      </c>
      <c r="AH380" s="4" t="s">
        <v>68</v>
      </c>
      <c r="AJ380" s="4" t="s">
        <v>3913</v>
      </c>
      <c r="AL380">
        <v>1</v>
      </c>
      <c r="AM380">
        <v>1</v>
      </c>
      <c r="AN380">
        <v>0</v>
      </c>
      <c r="AO380" s="4" t="s">
        <v>71</v>
      </c>
      <c r="AP380" s="4" t="s">
        <v>1546</v>
      </c>
      <c r="AQ380" s="4" t="s">
        <v>73</v>
      </c>
      <c r="AR380" t="b">
        <v>0</v>
      </c>
      <c r="AU380" s="4" t="s">
        <v>74</v>
      </c>
      <c r="AV380">
        <v>1</v>
      </c>
      <c r="AW380" s="4" t="s">
        <v>3914</v>
      </c>
      <c r="AX380" s="4" t="s">
        <v>3915</v>
      </c>
      <c r="AY380" s="4" t="s">
        <v>3916</v>
      </c>
    </row>
    <row r="381" spans="1:51" ht="32.1" hidden="1" customHeight="1" x14ac:dyDescent="0.25">
      <c r="A381" s="6">
        <v>380</v>
      </c>
      <c r="B381" s="3">
        <v>45049.891157407408</v>
      </c>
      <c r="C381" s="4" t="s">
        <v>96</v>
      </c>
      <c r="D381" s="4" t="s">
        <v>3917</v>
      </c>
      <c r="E381" s="3">
        <v>44978.572997685187</v>
      </c>
      <c r="F381" s="4" t="s">
        <v>96</v>
      </c>
      <c r="I381" s="4" t="s">
        <v>3918</v>
      </c>
      <c r="J381" s="4" t="s">
        <v>3893</v>
      </c>
      <c r="K381" s="4" t="s">
        <v>57</v>
      </c>
      <c r="L381" s="4" t="s">
        <v>58</v>
      </c>
      <c r="M381" s="4" t="s">
        <v>59</v>
      </c>
      <c r="N381" s="4" t="s">
        <v>60</v>
      </c>
      <c r="O381" s="4" t="s">
        <v>3894</v>
      </c>
      <c r="P381" s="4" t="s">
        <v>14</v>
      </c>
      <c r="Q381" s="4" t="s">
        <v>3895</v>
      </c>
      <c r="R381" s="4" t="s">
        <v>3919</v>
      </c>
      <c r="S381">
        <v>2</v>
      </c>
      <c r="T381">
        <v>2</v>
      </c>
      <c r="U381">
        <v>2</v>
      </c>
      <c r="V381" s="4" t="s">
        <v>3920</v>
      </c>
      <c r="W381" s="4" t="s">
        <v>2385</v>
      </c>
      <c r="X381" s="4" t="s">
        <v>65</v>
      </c>
      <c r="Z381" s="4" t="s">
        <v>65</v>
      </c>
      <c r="AC381" s="4" t="s">
        <v>3921</v>
      </c>
      <c r="AD381" s="4" t="s">
        <v>37</v>
      </c>
      <c r="AE381" s="4" t="s">
        <v>146</v>
      </c>
      <c r="AF381">
        <v>1</v>
      </c>
      <c r="AG381">
        <v>90</v>
      </c>
      <c r="AH381" s="4" t="s">
        <v>68</v>
      </c>
      <c r="AI381" s="4" t="s">
        <v>3922</v>
      </c>
      <c r="AJ381" s="4" t="s">
        <v>3923</v>
      </c>
      <c r="AL381">
        <v>1</v>
      </c>
      <c r="AM381">
        <v>1</v>
      </c>
      <c r="AN381">
        <v>0</v>
      </c>
      <c r="AO381" s="4" t="s">
        <v>71</v>
      </c>
      <c r="AP381" s="4" t="s">
        <v>1546</v>
      </c>
      <c r="AQ381" s="4" t="s">
        <v>73</v>
      </c>
      <c r="AR381" t="b">
        <v>0</v>
      </c>
      <c r="AU381" s="4" t="s">
        <v>74</v>
      </c>
      <c r="AV381">
        <v>1</v>
      </c>
      <c r="AW381" s="4" t="s">
        <v>3924</v>
      </c>
      <c r="AX381" s="4" t="s">
        <v>3925</v>
      </c>
      <c r="AY381" s="4" t="s">
        <v>3926</v>
      </c>
    </row>
    <row r="382" spans="1:51" ht="32.1" hidden="1" customHeight="1" x14ac:dyDescent="0.25">
      <c r="A382" s="6">
        <v>381</v>
      </c>
      <c r="B382" s="3">
        <v>45049.890983796293</v>
      </c>
      <c r="C382" s="4" t="s">
        <v>2167</v>
      </c>
      <c r="D382" s="4" t="s">
        <v>3927</v>
      </c>
      <c r="E382" s="3">
        <v>44981.677974537037</v>
      </c>
      <c r="F382" s="4" t="s">
        <v>139</v>
      </c>
      <c r="I382" s="4" t="s">
        <v>3928</v>
      </c>
      <c r="J382" s="4" t="s">
        <v>3754</v>
      </c>
      <c r="K382" s="4" t="s">
        <v>57</v>
      </c>
      <c r="L382" s="4" t="s">
        <v>58</v>
      </c>
      <c r="M382" s="4" t="s">
        <v>59</v>
      </c>
      <c r="N382" s="4" t="s">
        <v>60</v>
      </c>
      <c r="O382" s="4" t="s">
        <v>3755</v>
      </c>
      <c r="P382" s="4" t="s">
        <v>14</v>
      </c>
      <c r="Q382" s="4" t="s">
        <v>3756</v>
      </c>
      <c r="R382" s="4" t="s">
        <v>2542</v>
      </c>
      <c r="S382">
        <v>1</v>
      </c>
      <c r="T382">
        <v>1</v>
      </c>
      <c r="U382">
        <v>2</v>
      </c>
      <c r="V382" s="4" t="s">
        <v>3929</v>
      </c>
      <c r="W382" s="4" t="s">
        <v>773</v>
      </c>
      <c r="X382" s="4" t="s">
        <v>65</v>
      </c>
      <c r="Z382" s="4" t="s">
        <v>65</v>
      </c>
      <c r="AC382" s="4" t="s">
        <v>3930</v>
      </c>
      <c r="AD382" s="4" t="s">
        <v>37</v>
      </c>
      <c r="AE382" s="4" t="s">
        <v>146</v>
      </c>
      <c r="AF382">
        <v>2</v>
      </c>
      <c r="AG382">
        <v>80</v>
      </c>
      <c r="AH382" s="4" t="s">
        <v>147</v>
      </c>
      <c r="AJ382" s="4" t="s">
        <v>3931</v>
      </c>
      <c r="AL382">
        <v>1</v>
      </c>
      <c r="AM382">
        <v>0</v>
      </c>
      <c r="AN382">
        <v>0</v>
      </c>
      <c r="AO382" s="4" t="s">
        <v>37</v>
      </c>
      <c r="AP382" s="4" t="s">
        <v>3760</v>
      </c>
      <c r="AQ382" s="4" t="s">
        <v>134</v>
      </c>
      <c r="AR382" t="b">
        <v>0</v>
      </c>
      <c r="AU382" s="4" t="s">
        <v>37</v>
      </c>
      <c r="AV382">
        <v>1</v>
      </c>
      <c r="AW382" s="4" t="s">
        <v>3932</v>
      </c>
      <c r="AX382" s="4" t="s">
        <v>3933</v>
      </c>
      <c r="AY382" s="4" t="s">
        <v>3934</v>
      </c>
    </row>
    <row r="383" spans="1:51" ht="32.1" hidden="1" customHeight="1" x14ac:dyDescent="0.25">
      <c r="A383" s="6">
        <v>382</v>
      </c>
      <c r="B383" s="3">
        <v>45049.890949074077</v>
      </c>
      <c r="C383" s="4" t="s">
        <v>974</v>
      </c>
      <c r="D383" s="4" t="s">
        <v>3935</v>
      </c>
      <c r="E383" s="3">
        <v>44982.440821759257</v>
      </c>
      <c r="F383" s="4" t="s">
        <v>169</v>
      </c>
      <c r="I383" s="4" t="s">
        <v>3936</v>
      </c>
      <c r="J383" s="4" t="s">
        <v>3754</v>
      </c>
      <c r="K383" s="4" t="s">
        <v>57</v>
      </c>
      <c r="L383" s="4" t="s">
        <v>58</v>
      </c>
      <c r="M383" s="4" t="s">
        <v>59</v>
      </c>
      <c r="N383" s="4" t="s">
        <v>60</v>
      </c>
      <c r="O383" s="4" t="s">
        <v>3755</v>
      </c>
      <c r="P383" s="4" t="s">
        <v>14</v>
      </c>
      <c r="Q383" s="4" t="s">
        <v>3756</v>
      </c>
      <c r="R383" s="4" t="s">
        <v>2345</v>
      </c>
      <c r="S383">
        <v>1</v>
      </c>
      <c r="T383">
        <v>1</v>
      </c>
      <c r="U383">
        <v>2</v>
      </c>
      <c r="V383" s="4" t="s">
        <v>3937</v>
      </c>
      <c r="W383" s="4" t="s">
        <v>773</v>
      </c>
      <c r="X383" s="4" t="s">
        <v>65</v>
      </c>
      <c r="Z383" s="4" t="s">
        <v>65</v>
      </c>
      <c r="AC383" s="4" t="s">
        <v>3938</v>
      </c>
      <c r="AD383" s="4" t="s">
        <v>37</v>
      </c>
      <c r="AE383" s="4" t="s">
        <v>67</v>
      </c>
      <c r="AF383">
        <v>2</v>
      </c>
      <c r="AG383">
        <v>100</v>
      </c>
      <c r="AH383" s="4" t="s">
        <v>147</v>
      </c>
      <c r="AI383" s="4" t="s">
        <v>3939</v>
      </c>
      <c r="AJ383" s="4" t="s">
        <v>3940</v>
      </c>
      <c r="AL383">
        <v>1</v>
      </c>
      <c r="AM383">
        <v>0</v>
      </c>
      <c r="AN383">
        <v>0</v>
      </c>
      <c r="AO383" s="4" t="s">
        <v>37</v>
      </c>
      <c r="AP383" s="4" t="s">
        <v>3760</v>
      </c>
      <c r="AQ383" s="4" t="s">
        <v>134</v>
      </c>
      <c r="AR383" t="b">
        <v>0</v>
      </c>
      <c r="AU383" s="4" t="s">
        <v>37</v>
      </c>
      <c r="AV383">
        <v>1</v>
      </c>
      <c r="AW383" s="4" t="s">
        <v>3941</v>
      </c>
      <c r="AY383" s="4" t="s">
        <v>3942</v>
      </c>
    </row>
    <row r="384" spans="1:51" ht="32.1" hidden="1" customHeight="1" x14ac:dyDescent="0.25">
      <c r="A384" s="6">
        <v>383</v>
      </c>
      <c r="B384" s="3">
        <v>45049.8909375</v>
      </c>
      <c r="C384" s="4" t="s">
        <v>53</v>
      </c>
      <c r="D384" s="4" t="s">
        <v>3943</v>
      </c>
      <c r="E384" s="3">
        <v>44982.548414351855</v>
      </c>
      <c r="F384" s="4" t="s">
        <v>53</v>
      </c>
      <c r="I384" s="4" t="s">
        <v>3944</v>
      </c>
      <c r="J384" s="4" t="s">
        <v>3754</v>
      </c>
      <c r="K384" s="4" t="s">
        <v>57</v>
      </c>
      <c r="L384" s="4" t="s">
        <v>58</v>
      </c>
      <c r="M384" s="4" t="s">
        <v>59</v>
      </c>
      <c r="N384" s="4" t="s">
        <v>60</v>
      </c>
      <c r="O384" s="4" t="s">
        <v>3755</v>
      </c>
      <c r="P384" s="4" t="s">
        <v>14</v>
      </c>
      <c r="Q384" s="4" t="s">
        <v>3756</v>
      </c>
      <c r="R384" s="4" t="s">
        <v>3402</v>
      </c>
      <c r="S384">
        <v>1</v>
      </c>
      <c r="T384">
        <v>1</v>
      </c>
      <c r="U384">
        <v>2</v>
      </c>
      <c r="V384" s="4" t="s">
        <v>3945</v>
      </c>
      <c r="W384" s="4" t="s">
        <v>65</v>
      </c>
      <c r="X384" s="4" t="s">
        <v>193</v>
      </c>
      <c r="Z384" s="4" t="s">
        <v>65</v>
      </c>
      <c r="AC384" s="4" t="s">
        <v>3946</v>
      </c>
      <c r="AD384" s="4" t="s">
        <v>37</v>
      </c>
      <c r="AE384" s="4" t="s">
        <v>146</v>
      </c>
      <c r="AF384">
        <v>2</v>
      </c>
      <c r="AG384">
        <v>80</v>
      </c>
      <c r="AH384" s="4" t="s">
        <v>147</v>
      </c>
      <c r="AJ384" s="4" t="s">
        <v>3947</v>
      </c>
      <c r="AL384">
        <v>1</v>
      </c>
      <c r="AM384">
        <v>0</v>
      </c>
      <c r="AN384">
        <v>0</v>
      </c>
      <c r="AO384" s="4" t="s">
        <v>37</v>
      </c>
      <c r="AP384" s="4" t="s">
        <v>3760</v>
      </c>
      <c r="AQ384" s="4" t="s">
        <v>73</v>
      </c>
      <c r="AR384" t="b">
        <v>0</v>
      </c>
      <c r="AU384" s="4" t="s">
        <v>37</v>
      </c>
      <c r="AV384">
        <v>1</v>
      </c>
      <c r="AW384" s="4" t="s">
        <v>3948</v>
      </c>
      <c r="AY384" s="4" t="s">
        <v>3949</v>
      </c>
    </row>
    <row r="385" spans="1:51" ht="32.1" hidden="1" customHeight="1" x14ac:dyDescent="0.25">
      <c r="A385" s="6">
        <v>384</v>
      </c>
      <c r="B385" s="3">
        <v>45049.8909375</v>
      </c>
      <c r="C385" s="4" t="s">
        <v>3661</v>
      </c>
      <c r="D385" s="4" t="s">
        <v>3950</v>
      </c>
      <c r="E385" s="3">
        <v>44979.592777777776</v>
      </c>
      <c r="F385" s="4" t="s">
        <v>228</v>
      </c>
      <c r="I385" s="4" t="s">
        <v>3951</v>
      </c>
      <c r="J385" s="4" t="s">
        <v>3754</v>
      </c>
      <c r="K385" s="4" t="s">
        <v>57</v>
      </c>
      <c r="L385" s="4" t="s">
        <v>58</v>
      </c>
      <c r="M385" s="4" t="s">
        <v>59</v>
      </c>
      <c r="N385" s="4" t="s">
        <v>60</v>
      </c>
      <c r="O385" s="4" t="s">
        <v>3755</v>
      </c>
      <c r="P385" s="4" t="s">
        <v>14</v>
      </c>
      <c r="Q385" s="4" t="s">
        <v>3756</v>
      </c>
      <c r="R385" s="4" t="s">
        <v>945</v>
      </c>
      <c r="S385">
        <v>1</v>
      </c>
      <c r="T385">
        <v>1</v>
      </c>
      <c r="U385">
        <v>2</v>
      </c>
      <c r="V385" s="4" t="s">
        <v>3952</v>
      </c>
      <c r="W385" s="4" t="s">
        <v>65</v>
      </c>
      <c r="X385" s="4" t="s">
        <v>193</v>
      </c>
      <c r="Z385" s="4" t="s">
        <v>65</v>
      </c>
      <c r="AC385" s="4" t="s">
        <v>3953</v>
      </c>
      <c r="AD385" s="4" t="s">
        <v>37</v>
      </c>
      <c r="AE385" s="4" t="s">
        <v>146</v>
      </c>
      <c r="AF385">
        <v>2</v>
      </c>
      <c r="AG385">
        <v>150</v>
      </c>
      <c r="AH385" s="4" t="s">
        <v>312</v>
      </c>
      <c r="AJ385" s="4" t="s">
        <v>3954</v>
      </c>
      <c r="AL385">
        <v>1</v>
      </c>
      <c r="AM385">
        <v>0</v>
      </c>
      <c r="AN385">
        <v>0</v>
      </c>
      <c r="AO385" s="4" t="s">
        <v>37</v>
      </c>
      <c r="AP385" s="4" t="s">
        <v>3760</v>
      </c>
      <c r="AQ385" s="4" t="s">
        <v>470</v>
      </c>
      <c r="AR385" t="b">
        <v>1</v>
      </c>
      <c r="AS385" s="4" t="s">
        <v>181</v>
      </c>
      <c r="AU385" s="4" t="s">
        <v>37</v>
      </c>
      <c r="AV385">
        <v>1</v>
      </c>
      <c r="AW385" s="4" t="s">
        <v>3955</v>
      </c>
      <c r="AX385" s="4" t="s">
        <v>3956</v>
      </c>
      <c r="AY385" s="4" t="s">
        <v>3957</v>
      </c>
    </row>
    <row r="386" spans="1:51" ht="32.1" hidden="1" customHeight="1" x14ac:dyDescent="0.25">
      <c r="A386" s="6">
        <v>385</v>
      </c>
      <c r="B386" s="3">
        <v>45049.8909375</v>
      </c>
      <c r="C386" s="4" t="s">
        <v>974</v>
      </c>
      <c r="F386" s="4" t="s">
        <v>169</v>
      </c>
      <c r="I386" s="4" t="s">
        <v>3958</v>
      </c>
      <c r="J386" s="4" t="s">
        <v>3754</v>
      </c>
      <c r="K386" s="4" t="s">
        <v>57</v>
      </c>
      <c r="L386" s="4" t="s">
        <v>58</v>
      </c>
      <c r="M386" s="4" t="s">
        <v>59</v>
      </c>
      <c r="N386" s="4" t="s">
        <v>60</v>
      </c>
      <c r="O386" s="4" t="s">
        <v>3755</v>
      </c>
      <c r="P386" s="4" t="s">
        <v>14</v>
      </c>
      <c r="Q386" s="4" t="s">
        <v>3756</v>
      </c>
      <c r="R386" s="4" t="s">
        <v>3959</v>
      </c>
      <c r="S386">
        <v>1</v>
      </c>
      <c r="T386">
        <v>1</v>
      </c>
      <c r="U386">
        <v>1</v>
      </c>
      <c r="V386" s="4" t="s">
        <v>3960</v>
      </c>
      <c r="X386" s="4" t="s">
        <v>65</v>
      </c>
      <c r="Z386" s="4" t="s">
        <v>65</v>
      </c>
      <c r="AD386" s="4" t="s">
        <v>37</v>
      </c>
      <c r="AE386" s="4" t="s">
        <v>146</v>
      </c>
      <c r="AF386">
        <v>2</v>
      </c>
      <c r="AG386">
        <v>80</v>
      </c>
      <c r="AH386" s="4" t="s">
        <v>147</v>
      </c>
      <c r="AJ386" s="4" t="s">
        <v>3961</v>
      </c>
      <c r="AL386">
        <v>1</v>
      </c>
      <c r="AM386">
        <v>0</v>
      </c>
      <c r="AN386">
        <v>0</v>
      </c>
      <c r="AO386" s="4" t="s">
        <v>37</v>
      </c>
      <c r="AP386" s="4" t="s">
        <v>3760</v>
      </c>
      <c r="AQ386" s="4" t="s">
        <v>134</v>
      </c>
      <c r="AR386" t="b">
        <v>0</v>
      </c>
      <c r="AU386" s="4" t="s">
        <v>37</v>
      </c>
      <c r="AV386">
        <v>1</v>
      </c>
      <c r="AW386" s="4" t="s">
        <v>3962</v>
      </c>
      <c r="AY386" s="4" t="s">
        <v>3963</v>
      </c>
    </row>
    <row r="387" spans="1:51" ht="32.1" hidden="1" customHeight="1" x14ac:dyDescent="0.25">
      <c r="A387" s="6">
        <v>386</v>
      </c>
      <c r="B387" s="3">
        <v>45049.890879629631</v>
      </c>
      <c r="C387" s="4" t="s">
        <v>1084</v>
      </c>
      <c r="D387" s="4" t="s">
        <v>3964</v>
      </c>
      <c r="E387" s="3">
        <v>44983.575937499998</v>
      </c>
      <c r="F387" s="4" t="s">
        <v>770</v>
      </c>
      <c r="I387" s="4" t="s">
        <v>3965</v>
      </c>
      <c r="J387" s="4" t="s">
        <v>3966</v>
      </c>
      <c r="K387" s="4" t="s">
        <v>57</v>
      </c>
      <c r="L387" s="4" t="s">
        <v>58</v>
      </c>
      <c r="M387" s="4" t="s">
        <v>59</v>
      </c>
      <c r="N387" s="4" t="s">
        <v>60</v>
      </c>
      <c r="O387" s="4" t="s">
        <v>3967</v>
      </c>
      <c r="P387" s="4" t="s">
        <v>14</v>
      </c>
      <c r="Q387" s="4" t="s">
        <v>3968</v>
      </c>
      <c r="R387" s="4" t="s">
        <v>1429</v>
      </c>
      <c r="S387">
        <v>2</v>
      </c>
      <c r="T387">
        <v>2</v>
      </c>
      <c r="U387">
        <v>2</v>
      </c>
      <c r="V387" s="4" t="s">
        <v>3969</v>
      </c>
      <c r="W387" s="4" t="s">
        <v>65</v>
      </c>
      <c r="X387" s="4" t="s">
        <v>193</v>
      </c>
      <c r="Z387" s="4" t="s">
        <v>65</v>
      </c>
      <c r="AC387" s="4" t="s">
        <v>3970</v>
      </c>
      <c r="AD387" s="4" t="s">
        <v>37</v>
      </c>
      <c r="AE387" s="4" t="s">
        <v>503</v>
      </c>
      <c r="AF387">
        <v>1</v>
      </c>
      <c r="AG387">
        <v>80</v>
      </c>
      <c r="AH387" s="4" t="s">
        <v>68</v>
      </c>
      <c r="AI387" s="4" t="s">
        <v>3971</v>
      </c>
      <c r="AJ387" s="4" t="s">
        <v>3972</v>
      </c>
      <c r="AL387">
        <v>1</v>
      </c>
      <c r="AM387">
        <v>1</v>
      </c>
      <c r="AN387">
        <v>0</v>
      </c>
      <c r="AO387" s="4" t="s">
        <v>71</v>
      </c>
      <c r="AP387" s="4" t="s">
        <v>2770</v>
      </c>
      <c r="AQ387" s="4" t="s">
        <v>73</v>
      </c>
      <c r="AR387" t="b">
        <v>0</v>
      </c>
      <c r="AU387" s="4" t="s">
        <v>74</v>
      </c>
      <c r="AV387">
        <v>1</v>
      </c>
      <c r="AW387" s="4" t="s">
        <v>3973</v>
      </c>
      <c r="AX387" s="4" t="s">
        <v>3974</v>
      </c>
      <c r="AY387" s="4" t="s">
        <v>3975</v>
      </c>
    </row>
    <row r="388" spans="1:51" ht="32.1" hidden="1" customHeight="1" x14ac:dyDescent="0.25">
      <c r="A388" s="6">
        <v>387</v>
      </c>
      <c r="B388" s="3">
        <v>45049.890868055554</v>
      </c>
      <c r="C388" s="4" t="s">
        <v>53</v>
      </c>
      <c r="D388" s="4" t="s">
        <v>3976</v>
      </c>
      <c r="E388" s="3">
        <v>44983.597013888888</v>
      </c>
      <c r="F388" s="4" t="s">
        <v>53</v>
      </c>
      <c r="I388" s="4" t="s">
        <v>3977</v>
      </c>
      <c r="J388" s="4" t="s">
        <v>3966</v>
      </c>
      <c r="K388" s="4" t="s">
        <v>57</v>
      </c>
      <c r="L388" s="4" t="s">
        <v>58</v>
      </c>
      <c r="M388" s="4" t="s">
        <v>59</v>
      </c>
      <c r="N388" s="4" t="s">
        <v>60</v>
      </c>
      <c r="O388" s="4" t="s">
        <v>3967</v>
      </c>
      <c r="P388" s="4" t="s">
        <v>14</v>
      </c>
      <c r="Q388" s="4" t="s">
        <v>3968</v>
      </c>
      <c r="R388" s="4" t="s">
        <v>1030</v>
      </c>
      <c r="S388">
        <v>2</v>
      </c>
      <c r="T388">
        <v>2</v>
      </c>
      <c r="U388">
        <v>2</v>
      </c>
      <c r="V388" s="4" t="s">
        <v>3978</v>
      </c>
      <c r="W388" s="4" t="s">
        <v>773</v>
      </c>
      <c r="X388" s="4" t="s">
        <v>65</v>
      </c>
      <c r="Z388" s="4" t="s">
        <v>65</v>
      </c>
      <c r="AC388" s="4" t="s">
        <v>3979</v>
      </c>
      <c r="AD388" s="4" t="s">
        <v>37</v>
      </c>
      <c r="AE388" s="4" t="s">
        <v>67</v>
      </c>
      <c r="AF388">
        <v>2</v>
      </c>
      <c r="AG388">
        <v>130</v>
      </c>
      <c r="AH388" s="4" t="s">
        <v>68</v>
      </c>
      <c r="AI388" s="4" t="s">
        <v>3980</v>
      </c>
      <c r="AJ388" s="4" t="s">
        <v>3981</v>
      </c>
      <c r="AL388">
        <v>1</v>
      </c>
      <c r="AM388">
        <v>1</v>
      </c>
      <c r="AN388">
        <v>0</v>
      </c>
      <c r="AO388" s="4" t="s">
        <v>71</v>
      </c>
      <c r="AP388" s="4" t="s">
        <v>2770</v>
      </c>
      <c r="AQ388" s="4" t="s">
        <v>73</v>
      </c>
      <c r="AR388" t="b">
        <v>0</v>
      </c>
      <c r="AU388" s="4" t="s">
        <v>74</v>
      </c>
      <c r="AV388">
        <v>1</v>
      </c>
      <c r="AW388" s="4" t="s">
        <v>3982</v>
      </c>
      <c r="AX388" s="4" t="s">
        <v>3983</v>
      </c>
      <c r="AY388" s="4" t="s">
        <v>3984</v>
      </c>
    </row>
    <row r="389" spans="1:51" ht="32.1" hidden="1" customHeight="1" x14ac:dyDescent="0.25">
      <c r="A389" s="6">
        <v>388</v>
      </c>
      <c r="B389" s="3">
        <v>45049.890856481485</v>
      </c>
      <c r="C389" s="4" t="s">
        <v>169</v>
      </c>
      <c r="D389" s="4" t="s">
        <v>3985</v>
      </c>
      <c r="E389" s="3">
        <v>44983.455555555556</v>
      </c>
      <c r="F389" s="4" t="s">
        <v>169</v>
      </c>
      <c r="I389" s="4" t="s">
        <v>3986</v>
      </c>
      <c r="J389" s="4" t="s">
        <v>3966</v>
      </c>
      <c r="K389" s="4" t="s">
        <v>57</v>
      </c>
      <c r="L389" s="4" t="s">
        <v>58</v>
      </c>
      <c r="M389" s="4" t="s">
        <v>59</v>
      </c>
      <c r="N389" s="4" t="s">
        <v>60</v>
      </c>
      <c r="O389" s="4" t="s">
        <v>3967</v>
      </c>
      <c r="P389" s="4" t="s">
        <v>14</v>
      </c>
      <c r="Q389" s="4" t="s">
        <v>3968</v>
      </c>
      <c r="R389" s="4" t="s">
        <v>576</v>
      </c>
      <c r="S389">
        <v>1</v>
      </c>
      <c r="T389">
        <v>1</v>
      </c>
      <c r="U389">
        <v>2</v>
      </c>
      <c r="V389" s="4" t="s">
        <v>3987</v>
      </c>
      <c r="W389" s="4" t="s">
        <v>65</v>
      </c>
      <c r="X389" s="4" t="s">
        <v>193</v>
      </c>
      <c r="Z389" s="4" t="s">
        <v>65</v>
      </c>
      <c r="AC389" s="4" t="s">
        <v>3988</v>
      </c>
      <c r="AD389" s="4" t="s">
        <v>37</v>
      </c>
      <c r="AE389" s="4" t="s">
        <v>67</v>
      </c>
      <c r="AF389">
        <v>2</v>
      </c>
      <c r="AG389">
        <v>120</v>
      </c>
      <c r="AH389" s="4" t="s">
        <v>147</v>
      </c>
      <c r="AI389" s="4" t="s">
        <v>3989</v>
      </c>
      <c r="AJ389" s="4" t="s">
        <v>3990</v>
      </c>
      <c r="AL389">
        <v>1</v>
      </c>
      <c r="AM389">
        <v>0</v>
      </c>
      <c r="AN389">
        <v>0</v>
      </c>
      <c r="AO389" s="4" t="s">
        <v>37</v>
      </c>
      <c r="AP389" s="4" t="s">
        <v>2770</v>
      </c>
      <c r="AQ389" s="4" t="s">
        <v>134</v>
      </c>
      <c r="AR389" t="b">
        <v>0</v>
      </c>
      <c r="AU389" s="4" t="s">
        <v>37</v>
      </c>
      <c r="AV389">
        <v>1</v>
      </c>
      <c r="AW389" s="4" t="s">
        <v>3991</v>
      </c>
      <c r="AX389" s="4" t="s">
        <v>3992</v>
      </c>
      <c r="AY389" s="4" t="s">
        <v>3993</v>
      </c>
    </row>
    <row r="390" spans="1:51" ht="32.1" hidden="1" customHeight="1" x14ac:dyDescent="0.25">
      <c r="A390" s="6">
        <v>389</v>
      </c>
      <c r="B390" s="3">
        <v>45049.890833333331</v>
      </c>
      <c r="C390" s="4" t="s">
        <v>770</v>
      </c>
      <c r="D390" s="4" t="s">
        <v>3994</v>
      </c>
      <c r="E390" s="3">
        <v>44980.454398148147</v>
      </c>
      <c r="F390" s="4" t="s">
        <v>770</v>
      </c>
      <c r="G390" s="4" t="s">
        <v>3995</v>
      </c>
      <c r="H390" s="4" t="s">
        <v>3996</v>
      </c>
      <c r="I390" s="4" t="s">
        <v>3997</v>
      </c>
      <c r="J390" s="4" t="s">
        <v>3754</v>
      </c>
      <c r="K390" s="4" t="s">
        <v>57</v>
      </c>
      <c r="L390" s="4" t="s">
        <v>58</v>
      </c>
      <c r="M390" s="4" t="s">
        <v>59</v>
      </c>
      <c r="N390" s="4" t="s">
        <v>60</v>
      </c>
      <c r="O390" s="4" t="s">
        <v>3755</v>
      </c>
      <c r="P390" s="4" t="s">
        <v>14</v>
      </c>
      <c r="Q390" s="4" t="s">
        <v>3756</v>
      </c>
      <c r="R390" s="4" t="s">
        <v>886</v>
      </c>
      <c r="S390">
        <v>1</v>
      </c>
      <c r="T390">
        <v>1</v>
      </c>
      <c r="U390">
        <v>1</v>
      </c>
      <c r="V390" s="4" t="s">
        <v>3998</v>
      </c>
      <c r="W390" s="4" t="s">
        <v>65</v>
      </c>
      <c r="X390" s="4" t="s">
        <v>193</v>
      </c>
      <c r="Z390" s="4" t="s">
        <v>65</v>
      </c>
      <c r="AC390" s="4" t="s">
        <v>3999</v>
      </c>
      <c r="AD390" s="4" t="s">
        <v>39</v>
      </c>
      <c r="AF390">
        <v>1</v>
      </c>
      <c r="AG390">
        <v>80</v>
      </c>
      <c r="AH390" s="4" t="s">
        <v>68</v>
      </c>
      <c r="AI390" s="4" t="s">
        <v>4000</v>
      </c>
      <c r="AK390" s="4" t="s">
        <v>4001</v>
      </c>
      <c r="AL390">
        <v>0</v>
      </c>
      <c r="AM390">
        <v>0</v>
      </c>
      <c r="AN390">
        <v>1</v>
      </c>
      <c r="AO390" s="4" t="s">
        <v>39</v>
      </c>
      <c r="AP390" s="4" t="s">
        <v>4002</v>
      </c>
      <c r="AQ390" s="4" t="s">
        <v>73</v>
      </c>
      <c r="AR390" t="b">
        <v>0</v>
      </c>
      <c r="AW390" s="4" t="s">
        <v>4003</v>
      </c>
      <c r="AY390" s="4" t="s">
        <v>4004</v>
      </c>
    </row>
    <row r="391" spans="1:51" ht="32.1" hidden="1" customHeight="1" x14ac:dyDescent="0.25">
      <c r="A391" s="6">
        <v>390</v>
      </c>
      <c r="B391" s="3">
        <v>45049.890833333331</v>
      </c>
      <c r="C391" s="4" t="s">
        <v>139</v>
      </c>
      <c r="D391" s="4" t="s">
        <v>4005</v>
      </c>
      <c r="E391" s="3">
        <v>44982.659479166665</v>
      </c>
      <c r="F391" s="4" t="s">
        <v>139</v>
      </c>
      <c r="H391" s="4" t="s">
        <v>54</v>
      </c>
      <c r="J391" s="4" t="s">
        <v>3754</v>
      </c>
      <c r="K391" s="4" t="s">
        <v>57</v>
      </c>
      <c r="L391" s="4" t="s">
        <v>58</v>
      </c>
      <c r="M391" s="4" t="s">
        <v>59</v>
      </c>
      <c r="N391" s="4" t="s">
        <v>60</v>
      </c>
      <c r="O391" s="4" t="s">
        <v>3755</v>
      </c>
      <c r="P391" s="4" t="s">
        <v>14</v>
      </c>
      <c r="Q391" s="4" t="s">
        <v>4006</v>
      </c>
      <c r="R391" s="4" t="s">
        <v>1409</v>
      </c>
      <c r="S391">
        <v>1</v>
      </c>
      <c r="T391">
        <v>1</v>
      </c>
      <c r="U391">
        <v>1</v>
      </c>
      <c r="V391" s="4" t="s">
        <v>4007</v>
      </c>
      <c r="W391" s="4" t="s">
        <v>65</v>
      </c>
      <c r="X391" s="4" t="s">
        <v>193</v>
      </c>
      <c r="Z391" s="4" t="s">
        <v>65</v>
      </c>
      <c r="AC391" s="4" t="s">
        <v>4008</v>
      </c>
      <c r="AD391" s="4" t="s">
        <v>37</v>
      </c>
      <c r="AE391" s="4" t="s">
        <v>146</v>
      </c>
      <c r="AF391">
        <v>1</v>
      </c>
      <c r="AG391">
        <v>80</v>
      </c>
      <c r="AH391" s="4" t="s">
        <v>68</v>
      </c>
      <c r="AI391" s="4" t="s">
        <v>4009</v>
      </c>
      <c r="AK391" s="4" t="s">
        <v>54</v>
      </c>
      <c r="AL391">
        <v>1</v>
      </c>
      <c r="AM391">
        <v>0</v>
      </c>
      <c r="AN391">
        <v>0</v>
      </c>
      <c r="AO391" s="4" t="s">
        <v>37</v>
      </c>
      <c r="AP391" s="4" t="s">
        <v>4002</v>
      </c>
      <c r="AQ391" s="4" t="s">
        <v>470</v>
      </c>
      <c r="AR391" t="b">
        <v>1</v>
      </c>
      <c r="AS391" s="4" t="s">
        <v>3887</v>
      </c>
      <c r="AW391" s="4" t="s">
        <v>4010</v>
      </c>
      <c r="AY391" s="4" t="s">
        <v>4011</v>
      </c>
    </row>
    <row r="392" spans="1:51" ht="32.1" hidden="1" customHeight="1" x14ac:dyDescent="0.25">
      <c r="A392" s="6">
        <v>391</v>
      </c>
      <c r="B392" s="3">
        <v>45049.890833333331</v>
      </c>
      <c r="C392" s="4" t="s">
        <v>292</v>
      </c>
      <c r="D392" s="4" t="s">
        <v>4012</v>
      </c>
      <c r="E392" s="3">
        <v>44982.651539351849</v>
      </c>
      <c r="F392" s="4" t="s">
        <v>169</v>
      </c>
      <c r="H392" s="4" t="s">
        <v>54</v>
      </c>
      <c r="I392" s="4" t="s">
        <v>4013</v>
      </c>
      <c r="J392" s="4" t="s">
        <v>3754</v>
      </c>
      <c r="K392" s="4" t="s">
        <v>57</v>
      </c>
      <c r="L392" s="4" t="s">
        <v>58</v>
      </c>
      <c r="M392" s="4" t="s">
        <v>59</v>
      </c>
      <c r="N392" s="4" t="s">
        <v>60</v>
      </c>
      <c r="O392" s="4" t="s">
        <v>3755</v>
      </c>
      <c r="P392" s="4" t="s">
        <v>14</v>
      </c>
      <c r="Q392" s="4" t="s">
        <v>3756</v>
      </c>
      <c r="R392" s="4" t="s">
        <v>4014</v>
      </c>
      <c r="S392">
        <v>1</v>
      </c>
      <c r="T392">
        <v>1</v>
      </c>
      <c r="U392">
        <v>1</v>
      </c>
      <c r="V392" s="4" t="s">
        <v>4015</v>
      </c>
      <c r="W392" s="4" t="s">
        <v>65</v>
      </c>
      <c r="X392" s="4" t="s">
        <v>193</v>
      </c>
      <c r="Z392" s="4" t="s">
        <v>65</v>
      </c>
      <c r="AC392" s="4" t="s">
        <v>4016</v>
      </c>
      <c r="AD392" s="4" t="s">
        <v>37</v>
      </c>
      <c r="AE392" s="4" t="s">
        <v>503</v>
      </c>
      <c r="AF392">
        <v>1</v>
      </c>
      <c r="AG392">
        <v>30</v>
      </c>
      <c r="AH392" s="4" t="s">
        <v>68</v>
      </c>
      <c r="AI392" s="4" t="s">
        <v>4017</v>
      </c>
      <c r="AK392" s="4" t="s">
        <v>54</v>
      </c>
      <c r="AL392">
        <v>1</v>
      </c>
      <c r="AM392">
        <v>0</v>
      </c>
      <c r="AN392">
        <v>0</v>
      </c>
      <c r="AO392" s="4" t="s">
        <v>37</v>
      </c>
      <c r="AP392" s="4" t="s">
        <v>4002</v>
      </c>
      <c r="AQ392" s="4" t="s">
        <v>73</v>
      </c>
      <c r="AR392" t="b">
        <v>0</v>
      </c>
      <c r="AW392" s="4" t="s">
        <v>4018</v>
      </c>
      <c r="AY392" s="4" t="s">
        <v>4019</v>
      </c>
    </row>
    <row r="393" spans="1:51" ht="32.1" hidden="1" customHeight="1" x14ac:dyDescent="0.25">
      <c r="A393" s="6">
        <v>392</v>
      </c>
      <c r="B393" s="3">
        <v>45049.890833333331</v>
      </c>
      <c r="C393" s="4" t="s">
        <v>139</v>
      </c>
      <c r="D393" s="4" t="s">
        <v>4020</v>
      </c>
      <c r="E393" s="3">
        <v>44980.700983796298</v>
      </c>
      <c r="F393" s="4" t="s">
        <v>139</v>
      </c>
      <c r="G393" s="4" t="s">
        <v>4021</v>
      </c>
      <c r="H393" s="4" t="s">
        <v>4022</v>
      </c>
      <c r="I393" s="4" t="s">
        <v>4023</v>
      </c>
      <c r="J393" s="4" t="s">
        <v>3754</v>
      </c>
      <c r="K393" s="4" t="s">
        <v>57</v>
      </c>
      <c r="L393" s="4" t="s">
        <v>58</v>
      </c>
      <c r="M393" s="4" t="s">
        <v>59</v>
      </c>
      <c r="N393" s="4" t="s">
        <v>60</v>
      </c>
      <c r="O393" s="4" t="s">
        <v>3755</v>
      </c>
      <c r="P393" s="4" t="s">
        <v>14</v>
      </c>
      <c r="Q393" s="4" t="s">
        <v>3756</v>
      </c>
      <c r="R393" s="4" t="s">
        <v>100</v>
      </c>
      <c r="S393">
        <v>2</v>
      </c>
      <c r="T393">
        <v>2</v>
      </c>
      <c r="U393">
        <v>1</v>
      </c>
      <c r="V393" s="4" t="s">
        <v>4024</v>
      </c>
      <c r="W393" s="4" t="s">
        <v>65</v>
      </c>
      <c r="X393" s="4" t="s">
        <v>193</v>
      </c>
      <c r="Z393" s="4" t="s">
        <v>65</v>
      </c>
      <c r="AC393" s="4" t="s">
        <v>4025</v>
      </c>
      <c r="AD393" s="4" t="s">
        <v>37</v>
      </c>
      <c r="AE393" s="4" t="s">
        <v>67</v>
      </c>
      <c r="AF393">
        <v>2</v>
      </c>
      <c r="AG393">
        <v>250</v>
      </c>
      <c r="AH393" s="4" t="s">
        <v>147</v>
      </c>
      <c r="AI393" s="4" t="s">
        <v>4026</v>
      </c>
      <c r="AK393" s="4" t="s">
        <v>4027</v>
      </c>
      <c r="AL393">
        <v>2</v>
      </c>
      <c r="AM393">
        <v>0</v>
      </c>
      <c r="AN393">
        <v>0</v>
      </c>
      <c r="AO393" s="4" t="s">
        <v>37</v>
      </c>
      <c r="AP393" s="4" t="s">
        <v>4002</v>
      </c>
      <c r="AQ393" s="4" t="s">
        <v>470</v>
      </c>
      <c r="AR393" t="b">
        <v>0</v>
      </c>
      <c r="AW393" s="4" t="s">
        <v>4028</v>
      </c>
      <c r="AX393" s="4" t="s">
        <v>4029</v>
      </c>
      <c r="AY393" s="4" t="s">
        <v>4030</v>
      </c>
    </row>
    <row r="394" spans="1:51" ht="32.1" hidden="1" customHeight="1" x14ac:dyDescent="0.25">
      <c r="A394" s="6">
        <v>393</v>
      </c>
      <c r="B394" s="3">
        <v>45049.890833333331</v>
      </c>
      <c r="C394" s="4" t="s">
        <v>169</v>
      </c>
      <c r="D394" s="4" t="s">
        <v>4031</v>
      </c>
      <c r="E394" s="3">
        <v>44982.603009259263</v>
      </c>
      <c r="F394" s="4" t="s">
        <v>169</v>
      </c>
      <c r="G394" s="4" t="s">
        <v>4032</v>
      </c>
      <c r="H394" s="4" t="s">
        <v>2289</v>
      </c>
      <c r="I394" s="4" t="s">
        <v>4033</v>
      </c>
      <c r="J394" s="4" t="s">
        <v>3754</v>
      </c>
      <c r="K394" s="4" t="s">
        <v>57</v>
      </c>
      <c r="L394" s="4" t="s">
        <v>58</v>
      </c>
      <c r="M394" s="4" t="s">
        <v>59</v>
      </c>
      <c r="N394" s="4" t="s">
        <v>60</v>
      </c>
      <c r="O394" s="4" t="s">
        <v>3755</v>
      </c>
      <c r="P394" s="4" t="s">
        <v>14</v>
      </c>
      <c r="Q394" s="4" t="s">
        <v>3756</v>
      </c>
      <c r="R394" s="4" t="s">
        <v>3411</v>
      </c>
      <c r="S394">
        <v>1</v>
      </c>
      <c r="T394">
        <v>1</v>
      </c>
      <c r="U394">
        <v>1</v>
      </c>
      <c r="V394" s="4" t="s">
        <v>4034</v>
      </c>
      <c r="W394" s="4" t="s">
        <v>65</v>
      </c>
      <c r="X394" s="4" t="s">
        <v>193</v>
      </c>
      <c r="Z394" s="4" t="s">
        <v>65</v>
      </c>
      <c r="AC394" s="4" t="s">
        <v>4035</v>
      </c>
      <c r="AD394" s="4" t="s">
        <v>37</v>
      </c>
      <c r="AF394">
        <v>2</v>
      </c>
      <c r="AG394">
        <v>150</v>
      </c>
      <c r="AH394" s="4" t="s">
        <v>312</v>
      </c>
      <c r="AI394" s="4" t="s">
        <v>4036</v>
      </c>
      <c r="AK394" s="4" t="s">
        <v>4037</v>
      </c>
      <c r="AL394">
        <v>0</v>
      </c>
      <c r="AM394">
        <v>0</v>
      </c>
      <c r="AN394">
        <v>0</v>
      </c>
      <c r="AO394" s="4" t="s">
        <v>1010</v>
      </c>
      <c r="AP394" s="4" t="s">
        <v>4002</v>
      </c>
      <c r="AQ394" s="4" t="s">
        <v>134</v>
      </c>
      <c r="AR394" t="b">
        <v>0</v>
      </c>
      <c r="AW394" s="4" t="s">
        <v>4038</v>
      </c>
      <c r="AX394" s="4" t="s">
        <v>4039</v>
      </c>
      <c r="AY394" s="4" t="s">
        <v>4040</v>
      </c>
    </row>
    <row r="395" spans="1:51" ht="32.1" hidden="1" customHeight="1" x14ac:dyDescent="0.25">
      <c r="A395" s="6">
        <v>394</v>
      </c>
      <c r="B395" s="3">
        <v>45049.890833333331</v>
      </c>
      <c r="C395" s="4" t="s">
        <v>770</v>
      </c>
      <c r="D395" s="4" t="s">
        <v>4041</v>
      </c>
      <c r="E395" s="3">
        <v>44980.439791666664</v>
      </c>
      <c r="F395" s="4" t="s">
        <v>770</v>
      </c>
      <c r="G395" s="4" t="s">
        <v>4042</v>
      </c>
      <c r="H395" s="4" t="s">
        <v>2309</v>
      </c>
      <c r="I395" s="4" t="s">
        <v>4043</v>
      </c>
      <c r="J395" s="4" t="s">
        <v>3754</v>
      </c>
      <c r="K395" s="4" t="s">
        <v>57</v>
      </c>
      <c r="L395" s="4" t="s">
        <v>58</v>
      </c>
      <c r="M395" s="4" t="s">
        <v>59</v>
      </c>
      <c r="N395" s="4" t="s">
        <v>60</v>
      </c>
      <c r="O395" s="4" t="s">
        <v>3755</v>
      </c>
      <c r="P395" s="4" t="s">
        <v>14</v>
      </c>
      <c r="Q395" s="4" t="s">
        <v>3756</v>
      </c>
      <c r="R395" s="4" t="s">
        <v>955</v>
      </c>
      <c r="S395">
        <v>1</v>
      </c>
      <c r="T395">
        <v>1</v>
      </c>
      <c r="U395">
        <v>1</v>
      </c>
      <c r="V395" s="4" t="s">
        <v>4044</v>
      </c>
      <c r="W395" s="4" t="s">
        <v>65</v>
      </c>
      <c r="X395" s="4" t="s">
        <v>193</v>
      </c>
      <c r="Z395" s="4" t="s">
        <v>65</v>
      </c>
      <c r="AC395" s="4" t="s">
        <v>4045</v>
      </c>
      <c r="AD395" s="4" t="s">
        <v>38</v>
      </c>
      <c r="AF395">
        <v>1</v>
      </c>
      <c r="AG395">
        <v>30</v>
      </c>
      <c r="AH395" s="4" t="s">
        <v>68</v>
      </c>
      <c r="AI395" s="4" t="s">
        <v>4046</v>
      </c>
      <c r="AK395" s="4" t="s">
        <v>4047</v>
      </c>
      <c r="AL395">
        <v>0</v>
      </c>
      <c r="AM395">
        <v>1</v>
      </c>
      <c r="AN395">
        <v>0</v>
      </c>
      <c r="AO395" s="4" t="s">
        <v>38</v>
      </c>
      <c r="AP395" s="4" t="s">
        <v>4002</v>
      </c>
      <c r="AQ395" s="4" t="s">
        <v>73</v>
      </c>
      <c r="AR395" t="b">
        <v>0</v>
      </c>
      <c r="AW395" s="4" t="s">
        <v>4048</v>
      </c>
      <c r="AY395" s="4" t="s">
        <v>4049</v>
      </c>
    </row>
    <row r="396" spans="1:51" ht="32.1" hidden="1" customHeight="1" x14ac:dyDescent="0.25">
      <c r="A396" s="6">
        <v>395</v>
      </c>
      <c r="B396" s="3">
        <v>45049.890833333331</v>
      </c>
      <c r="C396" s="4" t="s">
        <v>53</v>
      </c>
      <c r="D396" s="4" t="s">
        <v>4050</v>
      </c>
      <c r="E396" s="3">
        <v>44981.634953703702</v>
      </c>
      <c r="F396" s="4" t="s">
        <v>53</v>
      </c>
      <c r="G396" s="4" t="s">
        <v>4051</v>
      </c>
      <c r="H396" s="4" t="s">
        <v>4052</v>
      </c>
      <c r="I396" s="4" t="s">
        <v>4053</v>
      </c>
      <c r="J396" s="4" t="s">
        <v>3754</v>
      </c>
      <c r="K396" s="4" t="s">
        <v>57</v>
      </c>
      <c r="L396" s="4" t="s">
        <v>58</v>
      </c>
      <c r="M396" s="4" t="s">
        <v>59</v>
      </c>
      <c r="N396" s="4" t="s">
        <v>60</v>
      </c>
      <c r="O396" s="4" t="s">
        <v>3755</v>
      </c>
      <c r="P396" s="4" t="s">
        <v>14</v>
      </c>
      <c r="Q396" s="4" t="s">
        <v>3756</v>
      </c>
      <c r="R396" s="4" t="s">
        <v>2213</v>
      </c>
      <c r="S396">
        <v>3</v>
      </c>
      <c r="T396">
        <v>3</v>
      </c>
      <c r="U396">
        <v>1</v>
      </c>
      <c r="V396" s="4" t="s">
        <v>4054</v>
      </c>
      <c r="W396" s="4" t="s">
        <v>65</v>
      </c>
      <c r="X396" s="4" t="s">
        <v>193</v>
      </c>
      <c r="Z396" s="4" t="s">
        <v>65</v>
      </c>
      <c r="AC396" s="4" t="s">
        <v>4055</v>
      </c>
      <c r="AD396" s="4" t="s">
        <v>37</v>
      </c>
      <c r="AE396" s="4" t="s">
        <v>146</v>
      </c>
      <c r="AF396">
        <v>2</v>
      </c>
      <c r="AG396">
        <v>140</v>
      </c>
      <c r="AH396" s="4" t="s">
        <v>68</v>
      </c>
      <c r="AI396" s="4" t="s">
        <v>4056</v>
      </c>
      <c r="AK396" s="4" t="s">
        <v>4057</v>
      </c>
      <c r="AL396">
        <v>2</v>
      </c>
      <c r="AM396">
        <v>0</v>
      </c>
      <c r="AN396">
        <v>0</v>
      </c>
      <c r="AO396" s="4" t="s">
        <v>970</v>
      </c>
      <c r="AP396" s="4" t="s">
        <v>4002</v>
      </c>
      <c r="AQ396" s="4" t="s">
        <v>73</v>
      </c>
      <c r="AR396" t="b">
        <v>0</v>
      </c>
      <c r="AW396" s="4" t="s">
        <v>4058</v>
      </c>
      <c r="AY396" s="4" t="s">
        <v>4059</v>
      </c>
    </row>
    <row r="397" spans="1:51" ht="32.1" hidden="1" customHeight="1" x14ac:dyDescent="0.25">
      <c r="A397" s="6">
        <v>396</v>
      </c>
      <c r="B397" s="3">
        <v>45049.890821759262</v>
      </c>
      <c r="C397" s="4" t="s">
        <v>4060</v>
      </c>
      <c r="D397" s="4" t="s">
        <v>4061</v>
      </c>
      <c r="E397" s="3">
        <v>44983.426932870374</v>
      </c>
      <c r="F397" s="4" t="s">
        <v>96</v>
      </c>
      <c r="H397" s="4" t="s">
        <v>54</v>
      </c>
      <c r="I397" s="4" t="s">
        <v>4062</v>
      </c>
      <c r="J397" s="4" t="s">
        <v>3966</v>
      </c>
      <c r="K397" s="4" t="s">
        <v>57</v>
      </c>
      <c r="L397" s="4" t="s">
        <v>58</v>
      </c>
      <c r="M397" s="4" t="s">
        <v>59</v>
      </c>
      <c r="N397" s="4" t="s">
        <v>60</v>
      </c>
      <c r="O397" s="4" t="s">
        <v>3967</v>
      </c>
      <c r="P397" s="4" t="s">
        <v>14</v>
      </c>
      <c r="Q397" s="4" t="s">
        <v>3968</v>
      </c>
      <c r="R397" s="4" t="s">
        <v>1904</v>
      </c>
      <c r="S397">
        <v>2</v>
      </c>
      <c r="T397">
        <v>2</v>
      </c>
      <c r="U397">
        <v>1</v>
      </c>
      <c r="V397" s="4" t="s">
        <v>4063</v>
      </c>
      <c r="W397" s="4" t="s">
        <v>65</v>
      </c>
      <c r="X397" s="4" t="s">
        <v>193</v>
      </c>
      <c r="Z397" s="4" t="s">
        <v>65</v>
      </c>
      <c r="AC397" s="4" t="s">
        <v>4064</v>
      </c>
      <c r="AD397" s="4" t="s">
        <v>37</v>
      </c>
      <c r="AE397" s="4" t="s">
        <v>67</v>
      </c>
      <c r="AF397">
        <v>1</v>
      </c>
      <c r="AG397">
        <v>120</v>
      </c>
      <c r="AH397" s="4" t="s">
        <v>68</v>
      </c>
      <c r="AI397" s="4" t="s">
        <v>4065</v>
      </c>
      <c r="AK397" s="4" t="s">
        <v>54</v>
      </c>
      <c r="AL397">
        <v>1</v>
      </c>
      <c r="AM397">
        <v>1</v>
      </c>
      <c r="AN397">
        <v>0</v>
      </c>
      <c r="AO397" s="4" t="s">
        <v>71</v>
      </c>
      <c r="AP397" s="4" t="s">
        <v>4066</v>
      </c>
      <c r="AQ397" s="4" t="s">
        <v>73</v>
      </c>
      <c r="AR397" t="b">
        <v>0</v>
      </c>
      <c r="AW397" s="4" t="s">
        <v>4067</v>
      </c>
      <c r="AX397" s="4" t="s">
        <v>4068</v>
      </c>
      <c r="AY397" s="4" t="s">
        <v>4069</v>
      </c>
    </row>
    <row r="398" spans="1:51" ht="32.1" hidden="1" customHeight="1" x14ac:dyDescent="0.25">
      <c r="A398" s="6">
        <v>397</v>
      </c>
      <c r="B398" s="3">
        <v>45049.890821759262</v>
      </c>
      <c r="C398" s="4" t="s">
        <v>96</v>
      </c>
      <c r="D398" s="4" t="s">
        <v>4070</v>
      </c>
      <c r="E398" s="3">
        <v>44983.493032407408</v>
      </c>
      <c r="F398" s="4" t="s">
        <v>96</v>
      </c>
      <c r="G398" s="4" t="s">
        <v>4071</v>
      </c>
      <c r="H398" s="4" t="s">
        <v>4072</v>
      </c>
      <c r="J398" s="4" t="s">
        <v>3966</v>
      </c>
      <c r="K398" s="4" t="s">
        <v>57</v>
      </c>
      <c r="L398" s="4" t="s">
        <v>58</v>
      </c>
      <c r="M398" s="4" t="s">
        <v>59</v>
      </c>
      <c r="N398" s="4" t="s">
        <v>60</v>
      </c>
      <c r="O398" s="4" t="s">
        <v>3967</v>
      </c>
      <c r="P398" s="4" t="s">
        <v>14</v>
      </c>
      <c r="Q398" s="4" t="s">
        <v>4073</v>
      </c>
      <c r="R398" s="4" t="s">
        <v>2238</v>
      </c>
      <c r="S398">
        <v>1</v>
      </c>
      <c r="T398">
        <v>1</v>
      </c>
      <c r="U398">
        <v>1</v>
      </c>
      <c r="V398" s="4" t="s">
        <v>4074</v>
      </c>
      <c r="W398" s="4" t="s">
        <v>65</v>
      </c>
      <c r="X398" s="4" t="s">
        <v>193</v>
      </c>
      <c r="Z398" s="4" t="s">
        <v>65</v>
      </c>
      <c r="AC398" s="4" t="s">
        <v>4075</v>
      </c>
      <c r="AD398" s="4" t="s">
        <v>37</v>
      </c>
      <c r="AE398" s="4" t="s">
        <v>86</v>
      </c>
      <c r="AF398">
        <v>1</v>
      </c>
      <c r="AG398">
        <v>55</v>
      </c>
      <c r="AH398" s="4" t="s">
        <v>68</v>
      </c>
      <c r="AI398" s="4" t="s">
        <v>4076</v>
      </c>
      <c r="AK398" s="4" t="s">
        <v>4077</v>
      </c>
      <c r="AL398">
        <v>1</v>
      </c>
      <c r="AM398">
        <v>0</v>
      </c>
      <c r="AN398">
        <v>0</v>
      </c>
      <c r="AO398" s="4" t="s">
        <v>37</v>
      </c>
      <c r="AP398" s="4" t="s">
        <v>4066</v>
      </c>
      <c r="AQ398" s="4" t="s">
        <v>73</v>
      </c>
      <c r="AR398" t="b">
        <v>0</v>
      </c>
      <c r="AW398" s="4" t="s">
        <v>4078</v>
      </c>
      <c r="AX398" s="4" t="s">
        <v>4079</v>
      </c>
      <c r="AY398" s="4" t="s">
        <v>4080</v>
      </c>
    </row>
    <row r="399" spans="1:51" ht="32.1" hidden="1" customHeight="1" x14ac:dyDescent="0.25">
      <c r="A399" s="6">
        <v>398</v>
      </c>
      <c r="B399" s="3">
        <v>45049.890821759262</v>
      </c>
      <c r="C399" s="4" t="s">
        <v>214</v>
      </c>
      <c r="D399" s="4" t="s">
        <v>4081</v>
      </c>
      <c r="E399" s="3">
        <v>44983.480358796296</v>
      </c>
      <c r="F399" s="4" t="s">
        <v>53</v>
      </c>
      <c r="G399" s="4" t="s">
        <v>4082</v>
      </c>
      <c r="H399" s="4" t="s">
        <v>4083</v>
      </c>
      <c r="J399" s="4" t="s">
        <v>3966</v>
      </c>
      <c r="K399" s="4" t="s">
        <v>57</v>
      </c>
      <c r="L399" s="4" t="s">
        <v>58</v>
      </c>
      <c r="M399" s="4" t="s">
        <v>59</v>
      </c>
      <c r="N399" s="4" t="s">
        <v>60</v>
      </c>
      <c r="O399" s="4" t="s">
        <v>3967</v>
      </c>
      <c r="P399" s="4" t="s">
        <v>14</v>
      </c>
      <c r="Q399" s="4" t="s">
        <v>4073</v>
      </c>
      <c r="R399" s="4" t="s">
        <v>599</v>
      </c>
      <c r="S399">
        <v>1</v>
      </c>
      <c r="T399">
        <v>1</v>
      </c>
      <c r="U399">
        <v>1</v>
      </c>
      <c r="V399" s="4" t="s">
        <v>4084</v>
      </c>
      <c r="W399" s="4" t="s">
        <v>65</v>
      </c>
      <c r="X399" s="4" t="s">
        <v>193</v>
      </c>
      <c r="Z399" s="4" t="s">
        <v>65</v>
      </c>
      <c r="AC399" s="4" t="s">
        <v>4085</v>
      </c>
      <c r="AD399" s="4" t="s">
        <v>39</v>
      </c>
      <c r="AF399">
        <v>1</v>
      </c>
      <c r="AG399">
        <v>120</v>
      </c>
      <c r="AH399" s="4" t="s">
        <v>68</v>
      </c>
      <c r="AI399" s="4" t="s">
        <v>4086</v>
      </c>
      <c r="AK399" s="4" t="s">
        <v>4087</v>
      </c>
      <c r="AL399">
        <v>0</v>
      </c>
      <c r="AM399">
        <v>0</v>
      </c>
      <c r="AN399">
        <v>1</v>
      </c>
      <c r="AO399" s="4" t="s">
        <v>39</v>
      </c>
      <c r="AP399" s="4" t="s">
        <v>4066</v>
      </c>
      <c r="AQ399" s="4" t="s">
        <v>1166</v>
      </c>
      <c r="AR399" t="b">
        <v>0</v>
      </c>
      <c r="AW399" s="4" t="s">
        <v>4088</v>
      </c>
      <c r="AX399" s="4" t="s">
        <v>4089</v>
      </c>
      <c r="AY399" s="4" t="s">
        <v>4090</v>
      </c>
    </row>
    <row r="400" spans="1:51" ht="32.1" hidden="1" customHeight="1" x14ac:dyDescent="0.25">
      <c r="A400" s="6">
        <v>399</v>
      </c>
      <c r="B400" s="3">
        <v>45049.890509259261</v>
      </c>
      <c r="C400" s="4" t="s">
        <v>228</v>
      </c>
      <c r="D400" s="4" t="s">
        <v>4091</v>
      </c>
      <c r="E400" s="3">
        <v>44980.619942129626</v>
      </c>
      <c r="F400" s="4" t="s">
        <v>228</v>
      </c>
      <c r="I400" s="4" t="s">
        <v>4092</v>
      </c>
      <c r="J400" s="4" t="s">
        <v>4093</v>
      </c>
      <c r="K400" s="4" t="s">
        <v>57</v>
      </c>
      <c r="L400" s="4" t="s">
        <v>58</v>
      </c>
      <c r="M400" s="4" t="s">
        <v>59</v>
      </c>
      <c r="N400" s="4" t="s">
        <v>60</v>
      </c>
      <c r="O400" s="4" t="s">
        <v>4094</v>
      </c>
      <c r="P400" s="4" t="s">
        <v>14</v>
      </c>
      <c r="Q400" s="4" t="s">
        <v>4095</v>
      </c>
      <c r="R400" s="4" t="s">
        <v>114</v>
      </c>
      <c r="S400">
        <v>1</v>
      </c>
      <c r="T400">
        <v>1</v>
      </c>
      <c r="U400">
        <v>2</v>
      </c>
      <c r="V400" s="4" t="s">
        <v>4096</v>
      </c>
      <c r="W400" s="4" t="s">
        <v>1553</v>
      </c>
      <c r="X400" s="4" t="s">
        <v>65</v>
      </c>
      <c r="Z400" s="4" t="s">
        <v>65</v>
      </c>
      <c r="AC400" s="4" t="s">
        <v>4097</v>
      </c>
      <c r="AD400" s="4" t="s">
        <v>37</v>
      </c>
      <c r="AE400" s="4" t="s">
        <v>86</v>
      </c>
      <c r="AF400">
        <v>1</v>
      </c>
      <c r="AG400">
        <v>30</v>
      </c>
      <c r="AH400" s="4" t="s">
        <v>68</v>
      </c>
      <c r="AI400" s="4" t="s">
        <v>4098</v>
      </c>
      <c r="AJ400" s="4" t="s">
        <v>4099</v>
      </c>
      <c r="AL400">
        <v>1</v>
      </c>
      <c r="AM400">
        <v>0</v>
      </c>
      <c r="AN400">
        <v>0</v>
      </c>
      <c r="AO400" s="4" t="s">
        <v>37</v>
      </c>
      <c r="AP400" s="4" t="s">
        <v>1403</v>
      </c>
      <c r="AQ400" s="4" t="s">
        <v>73</v>
      </c>
      <c r="AR400" t="b">
        <v>0</v>
      </c>
      <c r="AU400" s="4" t="s">
        <v>37</v>
      </c>
      <c r="AV400">
        <v>1</v>
      </c>
      <c r="AW400" s="4" t="s">
        <v>4100</v>
      </c>
      <c r="AY400" s="4" t="s">
        <v>4101</v>
      </c>
    </row>
    <row r="401" spans="1:51" ht="32.1" hidden="1" customHeight="1" x14ac:dyDescent="0.25">
      <c r="A401" s="6">
        <v>400</v>
      </c>
      <c r="B401" s="3">
        <v>45049.890497685185</v>
      </c>
      <c r="C401" s="4" t="s">
        <v>2330</v>
      </c>
      <c r="D401" s="4" t="s">
        <v>4102</v>
      </c>
      <c r="E401" s="3">
        <v>44982.546087962961</v>
      </c>
      <c r="F401" s="4" t="s">
        <v>96</v>
      </c>
      <c r="I401" s="4" t="s">
        <v>4103</v>
      </c>
      <c r="J401" s="4" t="s">
        <v>4093</v>
      </c>
      <c r="K401" s="4" t="s">
        <v>57</v>
      </c>
      <c r="L401" s="4" t="s">
        <v>58</v>
      </c>
      <c r="M401" s="4" t="s">
        <v>59</v>
      </c>
      <c r="N401" s="4" t="s">
        <v>60</v>
      </c>
      <c r="O401" s="4" t="s">
        <v>4094</v>
      </c>
      <c r="P401" s="4" t="s">
        <v>14</v>
      </c>
      <c r="Q401" s="4" t="s">
        <v>4095</v>
      </c>
      <c r="R401" s="4" t="s">
        <v>4104</v>
      </c>
      <c r="S401">
        <v>1</v>
      </c>
      <c r="T401">
        <v>1</v>
      </c>
      <c r="U401">
        <v>2</v>
      </c>
      <c r="V401" s="4" t="s">
        <v>4105</v>
      </c>
      <c r="W401" s="4" t="s">
        <v>65</v>
      </c>
      <c r="X401" s="4" t="s">
        <v>193</v>
      </c>
      <c r="Z401" s="4" t="s">
        <v>65</v>
      </c>
      <c r="AC401" s="4" t="s">
        <v>4106</v>
      </c>
      <c r="AD401" s="4" t="s">
        <v>37</v>
      </c>
      <c r="AE401" s="4" t="s">
        <v>146</v>
      </c>
      <c r="AF401">
        <v>2</v>
      </c>
      <c r="AG401">
        <v>120</v>
      </c>
      <c r="AH401" s="4" t="s">
        <v>147</v>
      </c>
      <c r="AI401" s="4" t="s">
        <v>4107</v>
      </c>
      <c r="AJ401" s="4" t="s">
        <v>4108</v>
      </c>
      <c r="AL401">
        <v>1</v>
      </c>
      <c r="AM401">
        <v>0</v>
      </c>
      <c r="AN401">
        <v>0</v>
      </c>
      <c r="AO401" s="4" t="s">
        <v>37</v>
      </c>
      <c r="AP401" s="4" t="s">
        <v>4109</v>
      </c>
      <c r="AQ401" s="4" t="s">
        <v>73</v>
      </c>
      <c r="AR401" t="b">
        <v>0</v>
      </c>
      <c r="AU401" s="4" t="s">
        <v>37</v>
      </c>
      <c r="AV401">
        <v>1</v>
      </c>
      <c r="AW401" s="4" t="s">
        <v>4110</v>
      </c>
      <c r="AX401" s="4" t="s">
        <v>4111</v>
      </c>
      <c r="AY401" s="4" t="s">
        <v>4112</v>
      </c>
    </row>
    <row r="402" spans="1:51" ht="32.1" hidden="1" customHeight="1" x14ac:dyDescent="0.25">
      <c r="A402" s="6">
        <v>401</v>
      </c>
      <c r="B402" s="3">
        <v>45049.890497685185</v>
      </c>
      <c r="C402" s="4" t="s">
        <v>96</v>
      </c>
      <c r="D402" s="4" t="s">
        <v>4113</v>
      </c>
      <c r="E402" s="3">
        <v>44983.676666666666</v>
      </c>
      <c r="F402" s="4" t="s">
        <v>96</v>
      </c>
      <c r="I402" s="4" t="s">
        <v>4114</v>
      </c>
      <c r="J402" s="4" t="s">
        <v>4093</v>
      </c>
      <c r="K402" s="4" t="s">
        <v>57</v>
      </c>
      <c r="L402" s="4" t="s">
        <v>58</v>
      </c>
      <c r="M402" s="4" t="s">
        <v>59</v>
      </c>
      <c r="N402" s="4" t="s">
        <v>60</v>
      </c>
      <c r="O402" s="4" t="s">
        <v>4094</v>
      </c>
      <c r="P402" s="4" t="s">
        <v>14</v>
      </c>
      <c r="Q402" s="4" t="s">
        <v>4095</v>
      </c>
      <c r="R402" s="4" t="s">
        <v>500</v>
      </c>
      <c r="S402">
        <v>1</v>
      </c>
      <c r="T402">
        <v>1</v>
      </c>
      <c r="U402">
        <v>2</v>
      </c>
      <c r="V402" s="4" t="s">
        <v>4115</v>
      </c>
      <c r="W402" s="4" t="s">
        <v>65</v>
      </c>
      <c r="X402" s="4" t="s">
        <v>193</v>
      </c>
      <c r="Z402" s="4" t="s">
        <v>65</v>
      </c>
      <c r="AC402" s="4" t="s">
        <v>4116</v>
      </c>
      <c r="AD402" s="4" t="s">
        <v>37</v>
      </c>
      <c r="AE402" s="4" t="s">
        <v>503</v>
      </c>
      <c r="AF402">
        <v>1</v>
      </c>
      <c r="AG402">
        <v>70</v>
      </c>
      <c r="AH402" s="4" t="s">
        <v>68</v>
      </c>
      <c r="AI402" s="4" t="s">
        <v>4117</v>
      </c>
      <c r="AJ402" s="4" t="s">
        <v>4118</v>
      </c>
      <c r="AL402">
        <v>1</v>
      </c>
      <c r="AM402">
        <v>0</v>
      </c>
      <c r="AN402">
        <v>0</v>
      </c>
      <c r="AO402" s="4" t="s">
        <v>37</v>
      </c>
      <c r="AP402" s="4" t="s">
        <v>4109</v>
      </c>
      <c r="AQ402" s="4" t="s">
        <v>73</v>
      </c>
      <c r="AR402" t="b">
        <v>0</v>
      </c>
      <c r="AU402" s="4" t="s">
        <v>37</v>
      </c>
      <c r="AV402">
        <v>1</v>
      </c>
      <c r="AW402" s="4" t="s">
        <v>4119</v>
      </c>
      <c r="AX402" s="4" t="s">
        <v>4120</v>
      </c>
      <c r="AY402" s="4" t="s">
        <v>4121</v>
      </c>
    </row>
    <row r="403" spans="1:51" ht="32.1" hidden="1" customHeight="1" x14ac:dyDescent="0.25">
      <c r="A403" s="6">
        <v>402</v>
      </c>
      <c r="B403" s="3">
        <v>45049.890486111108</v>
      </c>
      <c r="C403" s="4" t="s">
        <v>4122</v>
      </c>
      <c r="D403" s="4" t="s">
        <v>4123</v>
      </c>
      <c r="E403" s="3">
        <v>44980.562696759262</v>
      </c>
      <c r="F403" s="4" t="s">
        <v>139</v>
      </c>
      <c r="I403" s="4" t="s">
        <v>4124</v>
      </c>
      <c r="J403" s="4" t="s">
        <v>4093</v>
      </c>
      <c r="K403" s="4" t="s">
        <v>57</v>
      </c>
      <c r="L403" s="4" t="s">
        <v>58</v>
      </c>
      <c r="M403" s="4" t="s">
        <v>59</v>
      </c>
      <c r="N403" s="4" t="s">
        <v>60</v>
      </c>
      <c r="O403" s="4" t="s">
        <v>4094</v>
      </c>
      <c r="P403" s="4" t="s">
        <v>14</v>
      </c>
      <c r="Q403" s="4" t="s">
        <v>4095</v>
      </c>
      <c r="R403" s="4" t="s">
        <v>4125</v>
      </c>
      <c r="S403">
        <v>3</v>
      </c>
      <c r="T403">
        <v>3</v>
      </c>
      <c r="U403">
        <v>2</v>
      </c>
      <c r="V403" s="4" t="s">
        <v>4126</v>
      </c>
      <c r="W403" s="4" t="s">
        <v>65</v>
      </c>
      <c r="X403" s="4" t="s">
        <v>193</v>
      </c>
      <c r="Z403" s="4" t="s">
        <v>65</v>
      </c>
      <c r="AC403" s="4" t="s">
        <v>4127</v>
      </c>
      <c r="AD403" s="4" t="s">
        <v>37</v>
      </c>
      <c r="AE403" s="4" t="s">
        <v>67</v>
      </c>
      <c r="AF403">
        <v>2</v>
      </c>
      <c r="AG403">
        <v>150</v>
      </c>
      <c r="AH403" s="4" t="s">
        <v>68</v>
      </c>
      <c r="AI403" s="4" t="s">
        <v>4128</v>
      </c>
      <c r="AJ403" s="4" t="s">
        <v>4129</v>
      </c>
      <c r="AL403">
        <v>1</v>
      </c>
      <c r="AM403">
        <v>0</v>
      </c>
      <c r="AN403">
        <v>1</v>
      </c>
      <c r="AO403" s="4" t="s">
        <v>3060</v>
      </c>
      <c r="AP403" s="4" t="s">
        <v>4109</v>
      </c>
      <c r="AQ403" s="4" t="s">
        <v>73</v>
      </c>
      <c r="AR403" t="b">
        <v>0</v>
      </c>
      <c r="AU403" s="4" t="s">
        <v>74</v>
      </c>
      <c r="AV403">
        <v>1</v>
      </c>
      <c r="AW403" s="4" t="s">
        <v>4130</v>
      </c>
      <c r="AX403" s="4" t="s">
        <v>4131</v>
      </c>
      <c r="AY403" s="4" t="s">
        <v>4132</v>
      </c>
    </row>
    <row r="404" spans="1:51" ht="32.1" hidden="1" customHeight="1" x14ac:dyDescent="0.25">
      <c r="A404" s="6">
        <v>403</v>
      </c>
      <c r="B404" s="3">
        <v>45049.890486111108</v>
      </c>
      <c r="C404" s="4" t="s">
        <v>770</v>
      </c>
      <c r="D404" s="4" t="s">
        <v>4133</v>
      </c>
      <c r="E404" s="3">
        <v>44980.453321759262</v>
      </c>
      <c r="F404" s="4" t="s">
        <v>770</v>
      </c>
      <c r="I404" s="4" t="s">
        <v>4134</v>
      </c>
      <c r="J404" s="4" t="s">
        <v>4093</v>
      </c>
      <c r="K404" s="4" t="s">
        <v>57</v>
      </c>
      <c r="L404" s="4" t="s">
        <v>58</v>
      </c>
      <c r="M404" s="4" t="s">
        <v>59</v>
      </c>
      <c r="N404" s="4" t="s">
        <v>60</v>
      </c>
      <c r="O404" s="4" t="s">
        <v>4094</v>
      </c>
      <c r="P404" s="4" t="s">
        <v>14</v>
      </c>
      <c r="Q404" s="4" t="s">
        <v>4095</v>
      </c>
      <c r="R404" s="4" t="s">
        <v>4135</v>
      </c>
      <c r="S404">
        <v>4</v>
      </c>
      <c r="T404">
        <v>4</v>
      </c>
      <c r="U404">
        <v>2</v>
      </c>
      <c r="V404" s="4" t="s">
        <v>4136</v>
      </c>
      <c r="W404" s="4" t="s">
        <v>65</v>
      </c>
      <c r="X404" s="4" t="s">
        <v>65</v>
      </c>
      <c r="Z404" s="4" t="s">
        <v>65</v>
      </c>
      <c r="AC404" s="4" t="s">
        <v>4137</v>
      </c>
      <c r="AD404" s="4" t="s">
        <v>37</v>
      </c>
      <c r="AE404" s="4" t="s">
        <v>67</v>
      </c>
      <c r="AF404">
        <v>3</v>
      </c>
      <c r="AG404">
        <v>150</v>
      </c>
      <c r="AH404" s="4" t="s">
        <v>68</v>
      </c>
      <c r="AI404" s="4" t="s">
        <v>4138</v>
      </c>
      <c r="AJ404" s="4" t="s">
        <v>4139</v>
      </c>
      <c r="AL404">
        <v>1</v>
      </c>
      <c r="AM404">
        <v>1</v>
      </c>
      <c r="AN404">
        <v>1</v>
      </c>
      <c r="AO404" s="4" t="s">
        <v>4140</v>
      </c>
      <c r="AP404" s="4" t="s">
        <v>4109</v>
      </c>
      <c r="AQ404" s="4" t="s">
        <v>134</v>
      </c>
      <c r="AR404" t="b">
        <v>0</v>
      </c>
      <c r="AU404" s="4" t="s">
        <v>74</v>
      </c>
      <c r="AV404">
        <v>1</v>
      </c>
      <c r="AW404" s="4" t="s">
        <v>4141</v>
      </c>
      <c r="AX404" s="4" t="s">
        <v>4142</v>
      </c>
      <c r="AY404" s="4" t="s">
        <v>4143</v>
      </c>
    </row>
    <row r="405" spans="1:51" ht="32.1" hidden="1" customHeight="1" x14ac:dyDescent="0.25">
      <c r="A405" s="6">
        <v>404</v>
      </c>
      <c r="B405" s="3">
        <v>45049.890474537038</v>
      </c>
      <c r="C405" s="4" t="s">
        <v>96</v>
      </c>
      <c r="D405" s="4" t="s">
        <v>4144</v>
      </c>
      <c r="E405" s="3">
        <v>44980.618009259262</v>
      </c>
      <c r="F405" s="4" t="s">
        <v>96</v>
      </c>
      <c r="I405" s="4" t="s">
        <v>4145</v>
      </c>
      <c r="J405" s="4" t="s">
        <v>4093</v>
      </c>
      <c r="K405" s="4" t="s">
        <v>57</v>
      </c>
      <c r="L405" s="4" t="s">
        <v>58</v>
      </c>
      <c r="M405" s="4" t="s">
        <v>59</v>
      </c>
      <c r="N405" s="4" t="s">
        <v>60</v>
      </c>
      <c r="O405" s="4" t="s">
        <v>4094</v>
      </c>
      <c r="P405" s="4" t="s">
        <v>14</v>
      </c>
      <c r="Q405" s="4" t="s">
        <v>4095</v>
      </c>
      <c r="R405" s="4" t="s">
        <v>321</v>
      </c>
      <c r="S405">
        <v>1</v>
      </c>
      <c r="T405">
        <v>1</v>
      </c>
      <c r="U405">
        <v>2</v>
      </c>
      <c r="V405" s="4" t="s">
        <v>4146</v>
      </c>
      <c r="W405" s="4" t="s">
        <v>2385</v>
      </c>
      <c r="X405" s="4" t="s">
        <v>65</v>
      </c>
      <c r="Z405" s="4" t="s">
        <v>65</v>
      </c>
      <c r="AC405" s="4" t="s">
        <v>4147</v>
      </c>
      <c r="AD405" s="4" t="s">
        <v>37</v>
      </c>
      <c r="AE405" s="4" t="s">
        <v>503</v>
      </c>
      <c r="AF405">
        <v>1</v>
      </c>
      <c r="AG405">
        <v>70</v>
      </c>
      <c r="AH405" s="4" t="s">
        <v>68</v>
      </c>
      <c r="AI405" s="4" t="s">
        <v>4148</v>
      </c>
      <c r="AJ405" s="4" t="s">
        <v>4149</v>
      </c>
      <c r="AL405">
        <v>1</v>
      </c>
      <c r="AM405">
        <v>0</v>
      </c>
      <c r="AN405">
        <v>0</v>
      </c>
      <c r="AO405" s="4" t="s">
        <v>37</v>
      </c>
      <c r="AP405" s="4" t="s">
        <v>4109</v>
      </c>
      <c r="AQ405" s="4" t="s">
        <v>73</v>
      </c>
      <c r="AR405" t="b">
        <v>0</v>
      </c>
      <c r="AU405" s="4" t="s">
        <v>37</v>
      </c>
      <c r="AV405">
        <v>1</v>
      </c>
      <c r="AW405" s="4" t="s">
        <v>4150</v>
      </c>
      <c r="AX405" s="4" t="s">
        <v>4151</v>
      </c>
      <c r="AY405" s="4" t="s">
        <v>4152</v>
      </c>
    </row>
    <row r="406" spans="1:51" ht="32.1" hidden="1" customHeight="1" x14ac:dyDescent="0.25">
      <c r="A406" s="6">
        <v>405</v>
      </c>
      <c r="B406" s="3">
        <v>45049.890474537038</v>
      </c>
      <c r="C406" s="4" t="s">
        <v>228</v>
      </c>
      <c r="D406" s="4" t="s">
        <v>4153</v>
      </c>
      <c r="E406" s="3">
        <v>44980.494201388887</v>
      </c>
      <c r="F406" s="4" t="s">
        <v>228</v>
      </c>
      <c r="I406" s="4" t="s">
        <v>4154</v>
      </c>
      <c r="J406" s="4" t="s">
        <v>4093</v>
      </c>
      <c r="K406" s="4" t="s">
        <v>57</v>
      </c>
      <c r="L406" s="4" t="s">
        <v>58</v>
      </c>
      <c r="M406" s="4" t="s">
        <v>59</v>
      </c>
      <c r="N406" s="4" t="s">
        <v>60</v>
      </c>
      <c r="O406" s="4" t="s">
        <v>4094</v>
      </c>
      <c r="P406" s="4" t="s">
        <v>14</v>
      </c>
      <c r="Q406" s="4" t="s">
        <v>4095</v>
      </c>
      <c r="R406" s="4" t="s">
        <v>3103</v>
      </c>
      <c r="S406">
        <v>2</v>
      </c>
      <c r="T406">
        <v>2</v>
      </c>
      <c r="U406">
        <v>2</v>
      </c>
      <c r="V406" s="4" t="s">
        <v>4155</v>
      </c>
      <c r="W406" s="4" t="s">
        <v>65</v>
      </c>
      <c r="X406" s="4" t="s">
        <v>193</v>
      </c>
      <c r="Z406" s="4" t="s">
        <v>65</v>
      </c>
      <c r="AC406" s="4" t="s">
        <v>4156</v>
      </c>
      <c r="AD406" s="4" t="s">
        <v>37</v>
      </c>
      <c r="AE406" s="4" t="s">
        <v>146</v>
      </c>
      <c r="AF406">
        <v>2</v>
      </c>
      <c r="AG406">
        <v>150</v>
      </c>
      <c r="AH406" s="4" t="s">
        <v>147</v>
      </c>
      <c r="AI406" s="4" t="s">
        <v>4157</v>
      </c>
      <c r="AJ406" s="4" t="s">
        <v>4158</v>
      </c>
      <c r="AL406">
        <v>1</v>
      </c>
      <c r="AM406">
        <v>1</v>
      </c>
      <c r="AN406">
        <v>0</v>
      </c>
      <c r="AO406" s="4" t="s">
        <v>71</v>
      </c>
      <c r="AP406" s="4" t="s">
        <v>4109</v>
      </c>
      <c r="AQ406" s="4" t="s">
        <v>134</v>
      </c>
      <c r="AR406" t="b">
        <v>0</v>
      </c>
      <c r="AU406" s="4" t="s">
        <v>74</v>
      </c>
      <c r="AV406">
        <v>1</v>
      </c>
      <c r="AW406" s="4" t="s">
        <v>4159</v>
      </c>
      <c r="AX406" s="4" t="s">
        <v>4160</v>
      </c>
    </row>
    <row r="407" spans="1:51" ht="32.1" hidden="1" customHeight="1" x14ac:dyDescent="0.25">
      <c r="A407" s="6">
        <v>406</v>
      </c>
      <c r="B407" s="3">
        <v>45049.890474537038</v>
      </c>
      <c r="C407" s="4" t="s">
        <v>139</v>
      </c>
      <c r="D407" s="4" t="s">
        <v>4161</v>
      </c>
      <c r="E407" s="3">
        <v>44980.640185185184</v>
      </c>
      <c r="F407" s="4" t="s">
        <v>139</v>
      </c>
      <c r="I407" s="4" t="s">
        <v>4162</v>
      </c>
      <c r="J407" s="4" t="s">
        <v>4093</v>
      </c>
      <c r="K407" s="4" t="s">
        <v>57</v>
      </c>
      <c r="L407" s="4" t="s">
        <v>58</v>
      </c>
      <c r="M407" s="4" t="s">
        <v>59</v>
      </c>
      <c r="N407" s="4" t="s">
        <v>60</v>
      </c>
      <c r="O407" s="4" t="s">
        <v>4094</v>
      </c>
      <c r="P407" s="4" t="s">
        <v>14</v>
      </c>
      <c r="Q407" s="4" t="s">
        <v>4095</v>
      </c>
      <c r="R407" s="4" t="s">
        <v>550</v>
      </c>
      <c r="S407">
        <v>1</v>
      </c>
      <c r="T407">
        <v>1</v>
      </c>
      <c r="U407">
        <v>2</v>
      </c>
      <c r="V407" s="4" t="s">
        <v>4163</v>
      </c>
      <c r="W407" s="4" t="s">
        <v>65</v>
      </c>
      <c r="X407" s="4" t="s">
        <v>193</v>
      </c>
      <c r="Z407" s="4" t="s">
        <v>65</v>
      </c>
      <c r="AC407" s="4" t="s">
        <v>4164</v>
      </c>
      <c r="AD407" s="4" t="s">
        <v>37</v>
      </c>
      <c r="AE407" s="4" t="s">
        <v>67</v>
      </c>
      <c r="AF407">
        <v>2</v>
      </c>
      <c r="AG407">
        <v>110</v>
      </c>
      <c r="AH407" s="4" t="s">
        <v>147</v>
      </c>
      <c r="AI407" s="4" t="s">
        <v>4165</v>
      </c>
      <c r="AJ407" s="4" t="s">
        <v>4166</v>
      </c>
      <c r="AL407">
        <v>1</v>
      </c>
      <c r="AM407">
        <v>0</v>
      </c>
      <c r="AN407">
        <v>0</v>
      </c>
      <c r="AO407" s="4" t="s">
        <v>37</v>
      </c>
      <c r="AP407" s="4" t="s">
        <v>4109</v>
      </c>
      <c r="AQ407" s="4" t="s">
        <v>939</v>
      </c>
      <c r="AR407" t="b">
        <v>0</v>
      </c>
      <c r="AU407" s="4" t="s">
        <v>37</v>
      </c>
      <c r="AV407">
        <v>1</v>
      </c>
      <c r="AW407" s="4" t="s">
        <v>4167</v>
      </c>
      <c r="AX407" s="4" t="s">
        <v>4168</v>
      </c>
      <c r="AY407" s="4" t="s">
        <v>4169</v>
      </c>
    </row>
    <row r="408" spans="1:51" ht="32.1" hidden="1" customHeight="1" x14ac:dyDescent="0.25">
      <c r="A408" s="6">
        <v>407</v>
      </c>
      <c r="B408" s="3">
        <v>45049.890462962961</v>
      </c>
      <c r="D408" s="4" t="s">
        <v>4170</v>
      </c>
      <c r="E408" s="3">
        <v>44982.536643518521</v>
      </c>
      <c r="J408" s="4" t="s">
        <v>4093</v>
      </c>
      <c r="K408" s="4" t="s">
        <v>57</v>
      </c>
      <c r="L408" s="4" t="s">
        <v>58</v>
      </c>
      <c r="M408" s="4" t="s">
        <v>59</v>
      </c>
      <c r="N408" s="4" t="s">
        <v>60</v>
      </c>
      <c r="O408" s="4" t="s">
        <v>4094</v>
      </c>
      <c r="P408" s="4" t="s">
        <v>14</v>
      </c>
      <c r="Q408" s="4" t="s">
        <v>4171</v>
      </c>
      <c r="R408" s="4" t="s">
        <v>809</v>
      </c>
      <c r="S408">
        <v>1</v>
      </c>
      <c r="T408">
        <v>1</v>
      </c>
      <c r="U408">
        <v>2</v>
      </c>
      <c r="V408" s="4" t="s">
        <v>4172</v>
      </c>
      <c r="W408" s="4" t="s">
        <v>65</v>
      </c>
      <c r="X408" s="4" t="s">
        <v>193</v>
      </c>
      <c r="Z408" s="4" t="s">
        <v>65</v>
      </c>
      <c r="AC408" s="4" t="s">
        <v>4173</v>
      </c>
      <c r="AD408" s="4" t="s">
        <v>37</v>
      </c>
      <c r="AE408" s="4" t="s">
        <v>146</v>
      </c>
      <c r="AF408">
        <v>3</v>
      </c>
      <c r="AG408">
        <v>150</v>
      </c>
      <c r="AH408" s="4" t="s">
        <v>312</v>
      </c>
      <c r="AI408" s="4" t="s">
        <v>4174</v>
      </c>
      <c r="AJ408" s="4" t="s">
        <v>4175</v>
      </c>
      <c r="AL408">
        <v>1</v>
      </c>
      <c r="AM408">
        <v>0</v>
      </c>
      <c r="AN408">
        <v>0</v>
      </c>
      <c r="AO408" s="4" t="s">
        <v>37</v>
      </c>
      <c r="AP408" s="4" t="s">
        <v>4109</v>
      </c>
      <c r="AQ408" s="4" t="s">
        <v>939</v>
      </c>
      <c r="AR408" t="b">
        <v>0</v>
      </c>
      <c r="AU408" s="4" t="s">
        <v>37</v>
      </c>
      <c r="AV408">
        <v>1</v>
      </c>
      <c r="AW408" s="4" t="s">
        <v>4176</v>
      </c>
      <c r="AX408" s="4" t="s">
        <v>4177</v>
      </c>
      <c r="AY408" s="4" t="s">
        <v>4178</v>
      </c>
    </row>
    <row r="409" spans="1:51" ht="32.1" hidden="1" customHeight="1" x14ac:dyDescent="0.25">
      <c r="A409" s="6">
        <v>408</v>
      </c>
      <c r="B409" s="3">
        <v>45049.890393518515</v>
      </c>
      <c r="C409" s="4" t="s">
        <v>770</v>
      </c>
      <c r="D409" s="4" t="s">
        <v>4179</v>
      </c>
      <c r="E409" s="3">
        <v>44983.61822916667</v>
      </c>
      <c r="F409" s="4" t="s">
        <v>770</v>
      </c>
      <c r="G409" s="4" t="s">
        <v>4180</v>
      </c>
      <c r="H409" s="4" t="s">
        <v>4181</v>
      </c>
      <c r="I409" s="4" t="s">
        <v>4182</v>
      </c>
      <c r="J409" s="4" t="s">
        <v>4093</v>
      </c>
      <c r="K409" s="4" t="s">
        <v>57</v>
      </c>
      <c r="L409" s="4" t="s">
        <v>58</v>
      </c>
      <c r="M409" s="4" t="s">
        <v>59</v>
      </c>
      <c r="N409" s="4" t="s">
        <v>60</v>
      </c>
      <c r="O409" s="4" t="s">
        <v>4094</v>
      </c>
      <c r="P409" s="4" t="s">
        <v>14</v>
      </c>
      <c r="Q409" s="4" t="s">
        <v>4095</v>
      </c>
      <c r="R409" s="4" t="s">
        <v>4183</v>
      </c>
      <c r="S409">
        <v>4</v>
      </c>
      <c r="T409">
        <v>4</v>
      </c>
      <c r="U409">
        <v>1</v>
      </c>
      <c r="V409" s="4" t="s">
        <v>4184</v>
      </c>
      <c r="W409" s="4" t="s">
        <v>65</v>
      </c>
      <c r="X409" s="4" t="s">
        <v>193</v>
      </c>
      <c r="Z409" s="4" t="s">
        <v>65</v>
      </c>
      <c r="AC409" s="4" t="s">
        <v>4185</v>
      </c>
      <c r="AD409" s="4" t="s">
        <v>37</v>
      </c>
      <c r="AE409" s="4" t="s">
        <v>146</v>
      </c>
      <c r="AF409">
        <v>2</v>
      </c>
      <c r="AG409">
        <v>200</v>
      </c>
      <c r="AH409" s="4" t="s">
        <v>68</v>
      </c>
      <c r="AI409" s="4" t="s">
        <v>4186</v>
      </c>
      <c r="AK409" s="4" t="s">
        <v>4187</v>
      </c>
      <c r="AL409">
        <v>3</v>
      </c>
      <c r="AM409">
        <v>0</v>
      </c>
      <c r="AN409">
        <v>1</v>
      </c>
      <c r="AO409" s="4" t="s">
        <v>624</v>
      </c>
      <c r="AP409" s="4" t="s">
        <v>4188</v>
      </c>
      <c r="AQ409" s="4" t="s">
        <v>134</v>
      </c>
      <c r="AR409" t="b">
        <v>0</v>
      </c>
      <c r="AW409" s="4" t="s">
        <v>4189</v>
      </c>
      <c r="AY409" s="4" t="s">
        <v>4190</v>
      </c>
    </row>
    <row r="410" spans="1:51" ht="32.1" hidden="1" customHeight="1" x14ac:dyDescent="0.25">
      <c r="A410" s="6">
        <v>409</v>
      </c>
      <c r="B410" s="3">
        <v>45049.890393518515</v>
      </c>
      <c r="C410" s="4" t="s">
        <v>169</v>
      </c>
      <c r="D410" s="4" t="s">
        <v>4191</v>
      </c>
      <c r="E410" s="3">
        <v>44979.620104166665</v>
      </c>
      <c r="F410" s="4" t="s">
        <v>169</v>
      </c>
      <c r="G410" s="4" t="s">
        <v>4192</v>
      </c>
      <c r="H410" s="4" t="s">
        <v>4193</v>
      </c>
      <c r="J410" s="4" t="s">
        <v>4093</v>
      </c>
      <c r="K410" s="4" t="s">
        <v>57</v>
      </c>
      <c r="L410" s="4" t="s">
        <v>58</v>
      </c>
      <c r="M410" s="4" t="s">
        <v>59</v>
      </c>
      <c r="N410" s="4" t="s">
        <v>60</v>
      </c>
      <c r="O410" s="4" t="s">
        <v>4094</v>
      </c>
      <c r="P410" s="4" t="s">
        <v>14</v>
      </c>
      <c r="Q410" s="4" t="s">
        <v>4194</v>
      </c>
      <c r="R410" s="4" t="s">
        <v>4195</v>
      </c>
      <c r="S410">
        <v>1</v>
      </c>
      <c r="T410">
        <v>1</v>
      </c>
      <c r="U410">
        <v>1</v>
      </c>
      <c r="V410" s="4" t="s">
        <v>4196</v>
      </c>
      <c r="W410" s="4" t="s">
        <v>65</v>
      </c>
      <c r="X410" s="4" t="s">
        <v>193</v>
      </c>
      <c r="Z410" s="4" t="s">
        <v>65</v>
      </c>
      <c r="AC410" s="4" t="s">
        <v>4197</v>
      </c>
      <c r="AD410" s="4" t="s">
        <v>1010</v>
      </c>
      <c r="AF410">
        <v>1</v>
      </c>
      <c r="AG410">
        <v>75</v>
      </c>
      <c r="AH410" s="4" t="s">
        <v>68</v>
      </c>
      <c r="AI410" s="4" t="s">
        <v>4198</v>
      </c>
      <c r="AK410" s="4" t="s">
        <v>4199</v>
      </c>
      <c r="AL410">
        <v>0</v>
      </c>
      <c r="AM410">
        <v>0</v>
      </c>
      <c r="AN410">
        <v>0</v>
      </c>
      <c r="AO410" s="4" t="s">
        <v>1010</v>
      </c>
      <c r="AP410" s="4" t="s">
        <v>4188</v>
      </c>
      <c r="AQ410" s="4" t="s">
        <v>73</v>
      </c>
      <c r="AR410" t="b">
        <v>0</v>
      </c>
      <c r="AW410" s="4" t="s">
        <v>4200</v>
      </c>
      <c r="AY410" s="4" t="s">
        <v>4201</v>
      </c>
    </row>
    <row r="411" spans="1:51" ht="32.1" hidden="1" customHeight="1" x14ac:dyDescent="0.25">
      <c r="A411" s="6">
        <v>410</v>
      </c>
      <c r="B411" s="3">
        <v>45049.890393518515</v>
      </c>
      <c r="C411" s="4" t="s">
        <v>228</v>
      </c>
      <c r="D411" s="4" t="s">
        <v>4202</v>
      </c>
      <c r="E411" s="3">
        <v>44982.668368055558</v>
      </c>
      <c r="F411" s="4" t="s">
        <v>228</v>
      </c>
      <c r="G411" s="4" t="s">
        <v>4203</v>
      </c>
      <c r="H411" s="4" t="s">
        <v>4204</v>
      </c>
      <c r="J411" s="4" t="s">
        <v>4093</v>
      </c>
      <c r="K411" s="4" t="s">
        <v>57</v>
      </c>
      <c r="L411" s="4" t="s">
        <v>58</v>
      </c>
      <c r="M411" s="4" t="s">
        <v>59</v>
      </c>
      <c r="N411" s="4" t="s">
        <v>60</v>
      </c>
      <c r="O411" s="4" t="s">
        <v>4094</v>
      </c>
      <c r="P411" s="4" t="s">
        <v>14</v>
      </c>
      <c r="Q411" s="4" t="s">
        <v>4171</v>
      </c>
      <c r="R411" s="4" t="s">
        <v>4205</v>
      </c>
      <c r="S411">
        <v>1</v>
      </c>
      <c r="T411">
        <v>1</v>
      </c>
      <c r="U411">
        <v>1</v>
      </c>
      <c r="V411" s="4" t="s">
        <v>4206</v>
      </c>
      <c r="W411" s="4" t="s">
        <v>65</v>
      </c>
      <c r="X411" s="4" t="s">
        <v>193</v>
      </c>
      <c r="Z411" s="4" t="s">
        <v>65</v>
      </c>
      <c r="AC411" s="4" t="s">
        <v>4207</v>
      </c>
      <c r="AD411" s="4" t="s">
        <v>39</v>
      </c>
      <c r="AF411">
        <v>1</v>
      </c>
      <c r="AG411">
        <v>100</v>
      </c>
      <c r="AH411" s="4" t="s">
        <v>68</v>
      </c>
      <c r="AI411" s="4" t="s">
        <v>4208</v>
      </c>
      <c r="AK411" s="4" t="s">
        <v>4209</v>
      </c>
      <c r="AL411">
        <v>0</v>
      </c>
      <c r="AM411">
        <v>0</v>
      </c>
      <c r="AN411">
        <v>1</v>
      </c>
      <c r="AO411" s="4" t="s">
        <v>39</v>
      </c>
      <c r="AP411" s="4" t="s">
        <v>4188</v>
      </c>
      <c r="AQ411" s="4" t="s">
        <v>939</v>
      </c>
      <c r="AR411" t="b">
        <v>0</v>
      </c>
      <c r="AW411" s="4" t="s">
        <v>4210</v>
      </c>
      <c r="AY411" s="4" t="s">
        <v>4211</v>
      </c>
    </row>
    <row r="412" spans="1:51" ht="32.1" hidden="1" customHeight="1" x14ac:dyDescent="0.25">
      <c r="A412" s="6">
        <v>411</v>
      </c>
      <c r="B412" s="3">
        <v>45049.890393518515</v>
      </c>
      <c r="C412" s="4" t="s">
        <v>1723</v>
      </c>
      <c r="D412" s="4" t="s">
        <v>4212</v>
      </c>
      <c r="E412" s="3">
        <v>44982.554409722223</v>
      </c>
      <c r="F412" s="4" t="s">
        <v>96</v>
      </c>
      <c r="G412" s="4" t="s">
        <v>4213</v>
      </c>
      <c r="H412" s="4" t="s">
        <v>4214</v>
      </c>
      <c r="J412" s="4" t="s">
        <v>4093</v>
      </c>
      <c r="K412" s="4" t="s">
        <v>57</v>
      </c>
      <c r="L412" s="4" t="s">
        <v>58</v>
      </c>
      <c r="M412" s="4" t="s">
        <v>59</v>
      </c>
      <c r="N412" s="4" t="s">
        <v>60</v>
      </c>
      <c r="O412" s="4" t="s">
        <v>4094</v>
      </c>
      <c r="P412" s="4" t="s">
        <v>14</v>
      </c>
      <c r="Q412" s="4" t="s">
        <v>4215</v>
      </c>
      <c r="R412" s="4" t="s">
        <v>4216</v>
      </c>
      <c r="S412">
        <v>2</v>
      </c>
      <c r="T412">
        <v>2</v>
      </c>
      <c r="U412">
        <v>1</v>
      </c>
      <c r="V412" s="4" t="s">
        <v>4217</v>
      </c>
      <c r="W412" s="4" t="s">
        <v>65</v>
      </c>
      <c r="X412" s="4" t="s">
        <v>193</v>
      </c>
      <c r="Z412" s="4" t="s">
        <v>65</v>
      </c>
      <c r="AC412" s="4" t="s">
        <v>4218</v>
      </c>
      <c r="AD412" s="4" t="s">
        <v>37</v>
      </c>
      <c r="AE412" s="4" t="s">
        <v>67</v>
      </c>
      <c r="AF412">
        <v>2</v>
      </c>
      <c r="AG412">
        <v>130</v>
      </c>
      <c r="AH412" s="4" t="s">
        <v>68</v>
      </c>
      <c r="AI412" s="4" t="s">
        <v>4107</v>
      </c>
      <c r="AK412" s="4" t="s">
        <v>4219</v>
      </c>
      <c r="AL412">
        <v>1</v>
      </c>
      <c r="AM412">
        <v>0</v>
      </c>
      <c r="AN412">
        <v>0</v>
      </c>
      <c r="AO412" s="4" t="s">
        <v>970</v>
      </c>
      <c r="AP412" s="4" t="s">
        <v>4188</v>
      </c>
      <c r="AQ412" s="4" t="s">
        <v>134</v>
      </c>
      <c r="AR412" t="b">
        <v>0</v>
      </c>
      <c r="AW412" s="4" t="s">
        <v>4220</v>
      </c>
      <c r="AY412" s="4" t="s">
        <v>4221</v>
      </c>
    </row>
    <row r="413" spans="1:51" ht="32.1" hidden="1" customHeight="1" x14ac:dyDescent="0.25">
      <c r="A413" s="6">
        <v>412</v>
      </c>
      <c r="B413" s="3">
        <v>45049.890393518515</v>
      </c>
      <c r="C413" s="4" t="s">
        <v>1084</v>
      </c>
      <c r="D413" s="4" t="s">
        <v>4222</v>
      </c>
      <c r="E413" s="3">
        <v>44981.683981481481</v>
      </c>
      <c r="F413" s="4" t="s">
        <v>770</v>
      </c>
      <c r="G413" s="4" t="s">
        <v>4223</v>
      </c>
      <c r="H413" s="4" t="s">
        <v>4224</v>
      </c>
      <c r="J413" s="4" t="s">
        <v>4093</v>
      </c>
      <c r="K413" s="4" t="s">
        <v>57</v>
      </c>
      <c r="L413" s="4" t="s">
        <v>58</v>
      </c>
      <c r="M413" s="4" t="s">
        <v>59</v>
      </c>
      <c r="N413" s="4" t="s">
        <v>60</v>
      </c>
      <c r="O413" s="4" t="s">
        <v>4094</v>
      </c>
      <c r="P413" s="4" t="s">
        <v>14</v>
      </c>
      <c r="Q413" s="4" t="s">
        <v>4171</v>
      </c>
      <c r="R413" s="4" t="s">
        <v>206</v>
      </c>
      <c r="S413">
        <v>1</v>
      </c>
      <c r="T413">
        <v>1</v>
      </c>
      <c r="U413">
        <v>1</v>
      </c>
      <c r="V413" s="4" t="s">
        <v>4225</v>
      </c>
      <c r="W413" s="4" t="s">
        <v>65</v>
      </c>
      <c r="X413" s="4" t="s">
        <v>193</v>
      </c>
      <c r="Z413" s="4" t="s">
        <v>65</v>
      </c>
      <c r="AC413" s="4" t="s">
        <v>4226</v>
      </c>
      <c r="AD413" s="4" t="s">
        <v>1010</v>
      </c>
      <c r="AF413">
        <v>2</v>
      </c>
      <c r="AG413">
        <v>100</v>
      </c>
      <c r="AH413" s="4" t="s">
        <v>147</v>
      </c>
      <c r="AK413" s="4" t="s">
        <v>4227</v>
      </c>
      <c r="AL413">
        <v>0</v>
      </c>
      <c r="AM413">
        <v>0</v>
      </c>
      <c r="AN413">
        <v>0</v>
      </c>
      <c r="AO413" s="4" t="s">
        <v>1010</v>
      </c>
      <c r="AP413" s="4" t="s">
        <v>4188</v>
      </c>
      <c r="AQ413" s="4" t="s">
        <v>134</v>
      </c>
      <c r="AR413" t="b">
        <v>0</v>
      </c>
      <c r="AW413" s="4" t="s">
        <v>4228</v>
      </c>
      <c r="AY413" s="4" t="s">
        <v>4229</v>
      </c>
    </row>
    <row r="414" spans="1:51" ht="32.1" hidden="1" customHeight="1" x14ac:dyDescent="0.25">
      <c r="A414" s="6">
        <v>413</v>
      </c>
      <c r="B414" s="3">
        <v>45049.890393518515</v>
      </c>
      <c r="C414" s="4" t="s">
        <v>895</v>
      </c>
      <c r="D414" s="4" t="s">
        <v>4230</v>
      </c>
      <c r="E414" s="3">
        <v>44980.464074074072</v>
      </c>
      <c r="F414" s="4" t="s">
        <v>770</v>
      </c>
      <c r="G414" s="4" t="s">
        <v>4231</v>
      </c>
      <c r="H414" s="4" t="s">
        <v>745</v>
      </c>
      <c r="I414" s="4" t="s">
        <v>4232</v>
      </c>
      <c r="J414" s="4" t="s">
        <v>4093</v>
      </c>
      <c r="K414" s="4" t="s">
        <v>57</v>
      </c>
      <c r="L414" s="4" t="s">
        <v>58</v>
      </c>
      <c r="M414" s="4" t="s">
        <v>59</v>
      </c>
      <c r="N414" s="4" t="s">
        <v>60</v>
      </c>
      <c r="O414" s="4" t="s">
        <v>4094</v>
      </c>
      <c r="P414" s="4" t="s">
        <v>14</v>
      </c>
      <c r="Q414" s="4" t="s">
        <v>4095</v>
      </c>
      <c r="R414" s="4" t="s">
        <v>1440</v>
      </c>
      <c r="S414">
        <v>2</v>
      </c>
      <c r="T414">
        <v>2</v>
      </c>
      <c r="U414">
        <v>1</v>
      </c>
      <c r="V414" s="4" t="s">
        <v>4233</v>
      </c>
      <c r="W414" s="4" t="s">
        <v>65</v>
      </c>
      <c r="X414" s="4" t="s">
        <v>193</v>
      </c>
      <c r="Z414" s="4" t="s">
        <v>65</v>
      </c>
      <c r="AC414" s="4" t="s">
        <v>4234</v>
      </c>
      <c r="AD414" s="4" t="s">
        <v>37</v>
      </c>
      <c r="AE414" s="4" t="s">
        <v>146</v>
      </c>
      <c r="AF414">
        <v>2</v>
      </c>
      <c r="AG414">
        <v>150</v>
      </c>
      <c r="AH414" s="4" t="s">
        <v>147</v>
      </c>
      <c r="AI414" s="4" t="s">
        <v>4235</v>
      </c>
      <c r="AK414" s="4" t="s">
        <v>752</v>
      </c>
      <c r="AL414">
        <v>1</v>
      </c>
      <c r="AM414">
        <v>1</v>
      </c>
      <c r="AN414">
        <v>0</v>
      </c>
      <c r="AO414" s="4" t="s">
        <v>71</v>
      </c>
      <c r="AP414" s="4" t="s">
        <v>4188</v>
      </c>
      <c r="AQ414" s="4" t="s">
        <v>73</v>
      </c>
      <c r="AR414" t="b">
        <v>0</v>
      </c>
      <c r="AW414" s="4" t="s">
        <v>4236</v>
      </c>
      <c r="AY414" s="4" t="s">
        <v>4237</v>
      </c>
    </row>
    <row r="415" spans="1:51" ht="32.1" hidden="1" customHeight="1" x14ac:dyDescent="0.25">
      <c r="A415" s="6">
        <v>414</v>
      </c>
      <c r="B415" s="3">
        <v>45049.890393518515</v>
      </c>
      <c r="C415" s="4" t="s">
        <v>3901</v>
      </c>
      <c r="D415" s="4" t="s">
        <v>4238</v>
      </c>
      <c r="E415" s="3">
        <v>44981.507743055554</v>
      </c>
      <c r="F415" s="4" t="s">
        <v>770</v>
      </c>
      <c r="H415" s="4" t="s">
        <v>54</v>
      </c>
      <c r="J415" s="4" t="s">
        <v>4093</v>
      </c>
      <c r="K415" s="4" t="s">
        <v>57</v>
      </c>
      <c r="L415" s="4" t="s">
        <v>58</v>
      </c>
      <c r="M415" s="4" t="s">
        <v>59</v>
      </c>
      <c r="N415" s="4" t="s">
        <v>60</v>
      </c>
      <c r="O415" s="4" t="s">
        <v>4094</v>
      </c>
      <c r="P415" s="4" t="s">
        <v>14</v>
      </c>
      <c r="Q415" s="4" t="s">
        <v>4171</v>
      </c>
      <c r="R415" s="4" t="s">
        <v>206</v>
      </c>
      <c r="S415">
        <v>1</v>
      </c>
      <c r="T415">
        <v>1</v>
      </c>
      <c r="U415">
        <v>1</v>
      </c>
      <c r="V415" s="4" t="s">
        <v>4239</v>
      </c>
      <c r="W415" s="4" t="s">
        <v>65</v>
      </c>
      <c r="X415" s="4" t="s">
        <v>193</v>
      </c>
      <c r="Z415" s="4" t="s">
        <v>65</v>
      </c>
      <c r="AC415" s="4" t="s">
        <v>4240</v>
      </c>
      <c r="AD415" s="4" t="s">
        <v>37</v>
      </c>
      <c r="AE415" s="4" t="s">
        <v>146</v>
      </c>
      <c r="AF415">
        <v>1</v>
      </c>
      <c r="AG415">
        <v>150</v>
      </c>
      <c r="AH415" s="4" t="s">
        <v>147</v>
      </c>
      <c r="AI415" s="4" t="s">
        <v>4241</v>
      </c>
      <c r="AK415" s="4" t="s">
        <v>54</v>
      </c>
      <c r="AL415">
        <v>1</v>
      </c>
      <c r="AM415">
        <v>0</v>
      </c>
      <c r="AN415">
        <v>0</v>
      </c>
      <c r="AO415" s="4" t="s">
        <v>37</v>
      </c>
      <c r="AP415" s="4" t="s">
        <v>4188</v>
      </c>
      <c r="AQ415" s="4" t="s">
        <v>73</v>
      </c>
      <c r="AR415" t="b">
        <v>0</v>
      </c>
      <c r="AW415" s="4" t="s">
        <v>4242</v>
      </c>
      <c r="AY415" s="4" t="s">
        <v>4243</v>
      </c>
    </row>
    <row r="416" spans="1:51" ht="32.1" hidden="1" customHeight="1" x14ac:dyDescent="0.25">
      <c r="A416" s="6">
        <v>415</v>
      </c>
      <c r="B416" s="3">
        <v>45049.890393518515</v>
      </c>
      <c r="C416" s="4" t="s">
        <v>167</v>
      </c>
      <c r="D416" s="4" t="s">
        <v>4244</v>
      </c>
      <c r="E416" s="3">
        <v>44979.580752314818</v>
      </c>
      <c r="F416" s="4" t="s">
        <v>169</v>
      </c>
      <c r="G416" s="4" t="s">
        <v>4245</v>
      </c>
      <c r="H416" s="4" t="s">
        <v>2178</v>
      </c>
      <c r="I416" s="4" t="s">
        <v>4246</v>
      </c>
      <c r="J416" s="4" t="s">
        <v>4093</v>
      </c>
      <c r="K416" s="4" t="s">
        <v>57</v>
      </c>
      <c r="L416" s="4" t="s">
        <v>58</v>
      </c>
      <c r="M416" s="4" t="s">
        <v>59</v>
      </c>
      <c r="N416" s="4" t="s">
        <v>60</v>
      </c>
      <c r="O416" s="4" t="s">
        <v>4094</v>
      </c>
      <c r="P416" s="4" t="s">
        <v>14</v>
      </c>
      <c r="Q416" s="4" t="s">
        <v>4095</v>
      </c>
      <c r="R416" s="4" t="s">
        <v>206</v>
      </c>
      <c r="S416">
        <v>1</v>
      </c>
      <c r="T416">
        <v>1</v>
      </c>
      <c r="U416">
        <v>1</v>
      </c>
      <c r="V416" s="4" t="s">
        <v>4247</v>
      </c>
      <c r="W416" s="4" t="s">
        <v>65</v>
      </c>
      <c r="X416" s="4" t="s">
        <v>193</v>
      </c>
      <c r="Z416" s="4" t="s">
        <v>65</v>
      </c>
      <c r="AC416" s="4" t="s">
        <v>4248</v>
      </c>
      <c r="AD416" s="4" t="s">
        <v>37</v>
      </c>
      <c r="AE416" s="4" t="s">
        <v>503</v>
      </c>
      <c r="AF416">
        <v>1</v>
      </c>
      <c r="AG416">
        <v>90</v>
      </c>
      <c r="AH416" s="4" t="s">
        <v>68</v>
      </c>
      <c r="AI416" s="4" t="s">
        <v>4249</v>
      </c>
      <c r="AK416" s="4" t="s">
        <v>4250</v>
      </c>
      <c r="AL416">
        <v>1</v>
      </c>
      <c r="AM416">
        <v>0</v>
      </c>
      <c r="AN416">
        <v>0</v>
      </c>
      <c r="AO416" s="4" t="s">
        <v>37</v>
      </c>
      <c r="AP416" s="4" t="s">
        <v>4188</v>
      </c>
      <c r="AQ416" s="4" t="s">
        <v>73</v>
      </c>
      <c r="AR416" t="b">
        <v>0</v>
      </c>
      <c r="AW416" s="4" t="s">
        <v>4251</v>
      </c>
      <c r="AX416" s="4" t="s">
        <v>4252</v>
      </c>
      <c r="AY416" s="4" t="s">
        <v>4253</v>
      </c>
    </row>
    <row r="417" spans="1:51" ht="32.1" hidden="1" customHeight="1" x14ac:dyDescent="0.25">
      <c r="A417" s="6">
        <v>416</v>
      </c>
      <c r="B417" s="3">
        <v>45049.890393518515</v>
      </c>
      <c r="C417" s="4" t="s">
        <v>53</v>
      </c>
      <c r="D417" s="4" t="s">
        <v>4254</v>
      </c>
      <c r="E417" s="3">
        <v>44980.623182870368</v>
      </c>
      <c r="F417" s="4" t="s">
        <v>53</v>
      </c>
      <c r="G417" s="4" t="s">
        <v>4255</v>
      </c>
      <c r="H417" s="4" t="s">
        <v>4256</v>
      </c>
      <c r="I417" s="4" t="s">
        <v>4257</v>
      </c>
      <c r="J417" s="4" t="s">
        <v>4093</v>
      </c>
      <c r="K417" s="4" t="s">
        <v>57</v>
      </c>
      <c r="L417" s="4" t="s">
        <v>58</v>
      </c>
      <c r="M417" s="4" t="s">
        <v>59</v>
      </c>
      <c r="N417" s="4" t="s">
        <v>60</v>
      </c>
      <c r="O417" s="4" t="s">
        <v>4094</v>
      </c>
      <c r="P417" s="4" t="s">
        <v>14</v>
      </c>
      <c r="Q417" s="4" t="s">
        <v>4095</v>
      </c>
      <c r="R417" s="4" t="s">
        <v>4258</v>
      </c>
      <c r="S417">
        <v>3</v>
      </c>
      <c r="T417">
        <v>3</v>
      </c>
      <c r="U417">
        <v>1</v>
      </c>
      <c r="V417" s="4" t="s">
        <v>4259</v>
      </c>
      <c r="W417" s="4" t="s">
        <v>65</v>
      </c>
      <c r="X417" s="4" t="s">
        <v>193</v>
      </c>
      <c r="Z417" s="4" t="s">
        <v>65</v>
      </c>
      <c r="AC417" s="4" t="s">
        <v>4260</v>
      </c>
      <c r="AD417" s="4" t="s">
        <v>37</v>
      </c>
      <c r="AE417" s="4" t="s">
        <v>67</v>
      </c>
      <c r="AF417">
        <v>2</v>
      </c>
      <c r="AG417">
        <v>150</v>
      </c>
      <c r="AH417" s="4" t="s">
        <v>68</v>
      </c>
      <c r="AI417" s="4" t="s">
        <v>4261</v>
      </c>
      <c r="AK417" s="4" t="s">
        <v>4262</v>
      </c>
      <c r="AL417">
        <v>1</v>
      </c>
      <c r="AM417">
        <v>1</v>
      </c>
      <c r="AN417">
        <v>1</v>
      </c>
      <c r="AO417" s="4" t="s">
        <v>2349</v>
      </c>
      <c r="AP417" s="4" t="s">
        <v>4188</v>
      </c>
      <c r="AQ417" s="4" t="s">
        <v>134</v>
      </c>
      <c r="AR417" t="b">
        <v>0</v>
      </c>
      <c r="AW417" s="4" t="s">
        <v>4263</v>
      </c>
      <c r="AY417" s="4" t="s">
        <v>4264</v>
      </c>
    </row>
    <row r="418" spans="1:51" ht="32.1" hidden="1" customHeight="1" x14ac:dyDescent="0.25">
      <c r="A418" s="6">
        <v>417</v>
      </c>
      <c r="B418" s="3">
        <v>45049.890393518515</v>
      </c>
      <c r="C418" s="4" t="s">
        <v>169</v>
      </c>
      <c r="D418" s="4" t="s">
        <v>4265</v>
      </c>
      <c r="E418" s="3">
        <v>44979.629224537035</v>
      </c>
      <c r="F418" s="4" t="s">
        <v>169</v>
      </c>
      <c r="G418" s="4" t="s">
        <v>4266</v>
      </c>
      <c r="H418" s="4" t="s">
        <v>4267</v>
      </c>
      <c r="I418" s="4" t="s">
        <v>4268</v>
      </c>
      <c r="J418" s="4" t="s">
        <v>4093</v>
      </c>
      <c r="K418" s="4" t="s">
        <v>57</v>
      </c>
      <c r="L418" s="4" t="s">
        <v>58</v>
      </c>
      <c r="M418" s="4" t="s">
        <v>59</v>
      </c>
      <c r="N418" s="4" t="s">
        <v>60</v>
      </c>
      <c r="O418" s="4" t="s">
        <v>4094</v>
      </c>
      <c r="P418" s="4" t="s">
        <v>14</v>
      </c>
      <c r="Q418" s="4" t="s">
        <v>4095</v>
      </c>
      <c r="R418" s="4" t="s">
        <v>3586</v>
      </c>
      <c r="S418">
        <v>2</v>
      </c>
      <c r="T418">
        <v>2</v>
      </c>
      <c r="U418">
        <v>1</v>
      </c>
      <c r="V418" s="4" t="s">
        <v>4269</v>
      </c>
      <c r="W418" s="4" t="s">
        <v>65</v>
      </c>
      <c r="X418" s="4" t="s">
        <v>193</v>
      </c>
      <c r="Z418" s="4" t="s">
        <v>65</v>
      </c>
      <c r="AC418" s="4" t="s">
        <v>4270</v>
      </c>
      <c r="AD418" s="4" t="s">
        <v>37</v>
      </c>
      <c r="AE418" s="4" t="s">
        <v>67</v>
      </c>
      <c r="AF418">
        <v>2</v>
      </c>
      <c r="AG418">
        <v>180</v>
      </c>
      <c r="AH418" s="4" t="s">
        <v>147</v>
      </c>
      <c r="AI418" s="4" t="s">
        <v>4271</v>
      </c>
      <c r="AK418" s="4" t="s">
        <v>4272</v>
      </c>
      <c r="AL418">
        <v>1</v>
      </c>
      <c r="AM418">
        <v>0</v>
      </c>
      <c r="AN418">
        <v>1</v>
      </c>
      <c r="AO418" s="4" t="s">
        <v>624</v>
      </c>
      <c r="AP418" s="4" t="s">
        <v>4188</v>
      </c>
      <c r="AQ418" s="4" t="s">
        <v>73</v>
      </c>
      <c r="AR418" t="b">
        <v>0</v>
      </c>
      <c r="AW418" s="4" t="s">
        <v>4273</v>
      </c>
      <c r="AX418" s="4" t="s">
        <v>4274</v>
      </c>
      <c r="AY418" s="4" t="s">
        <v>4275</v>
      </c>
    </row>
    <row r="419" spans="1:51" ht="32.1" hidden="1" customHeight="1" x14ac:dyDescent="0.25">
      <c r="A419" s="6">
        <v>418</v>
      </c>
      <c r="B419" s="3">
        <v>45049.890393518515</v>
      </c>
      <c r="C419" s="4" t="s">
        <v>4276</v>
      </c>
      <c r="D419" s="4" t="s">
        <v>4277</v>
      </c>
      <c r="E419" s="3">
        <v>44982.486620370371</v>
      </c>
      <c r="F419" s="4" t="s">
        <v>228</v>
      </c>
      <c r="G419" s="4" t="s">
        <v>4278</v>
      </c>
      <c r="H419" s="4" t="s">
        <v>4279</v>
      </c>
      <c r="I419" s="4" t="s">
        <v>4280</v>
      </c>
      <c r="J419" s="4" t="s">
        <v>4093</v>
      </c>
      <c r="K419" s="4" t="s">
        <v>57</v>
      </c>
      <c r="L419" s="4" t="s">
        <v>58</v>
      </c>
      <c r="M419" s="4" t="s">
        <v>59</v>
      </c>
      <c r="N419" s="4" t="s">
        <v>60</v>
      </c>
      <c r="O419" s="4" t="s">
        <v>4094</v>
      </c>
      <c r="P419" s="4" t="s">
        <v>14</v>
      </c>
      <c r="Q419" s="4" t="s">
        <v>4095</v>
      </c>
      <c r="R419" s="4" t="s">
        <v>1108</v>
      </c>
      <c r="S419">
        <v>2</v>
      </c>
      <c r="T419">
        <v>2</v>
      </c>
      <c r="U419">
        <v>1</v>
      </c>
      <c r="V419" s="4" t="s">
        <v>4281</v>
      </c>
      <c r="W419" s="4" t="s">
        <v>65</v>
      </c>
      <c r="X419" s="4" t="s">
        <v>193</v>
      </c>
      <c r="Z419" s="4" t="s">
        <v>65</v>
      </c>
      <c r="AC419" s="4" t="s">
        <v>4282</v>
      </c>
      <c r="AD419" s="4" t="s">
        <v>37</v>
      </c>
      <c r="AE419" s="4" t="s">
        <v>146</v>
      </c>
      <c r="AF419">
        <v>1</v>
      </c>
      <c r="AG419">
        <v>100</v>
      </c>
      <c r="AH419" s="4" t="s">
        <v>68</v>
      </c>
      <c r="AI419" s="4" t="s">
        <v>4283</v>
      </c>
      <c r="AK419" s="4" t="s">
        <v>4284</v>
      </c>
      <c r="AL419">
        <v>1</v>
      </c>
      <c r="AM419">
        <v>0</v>
      </c>
      <c r="AN419">
        <v>0</v>
      </c>
      <c r="AO419" s="4" t="s">
        <v>970</v>
      </c>
      <c r="AP419" s="4" t="s">
        <v>4188</v>
      </c>
      <c r="AQ419" s="4" t="s">
        <v>939</v>
      </c>
      <c r="AR419" t="b">
        <v>0</v>
      </c>
      <c r="AW419" s="4" t="s">
        <v>4285</v>
      </c>
      <c r="AY419" s="4" t="s">
        <v>4286</v>
      </c>
    </row>
    <row r="420" spans="1:51" ht="32.1" hidden="1" customHeight="1" x14ac:dyDescent="0.25">
      <c r="A420" s="6">
        <v>419</v>
      </c>
      <c r="B420" s="3">
        <v>45049.890393518515</v>
      </c>
      <c r="C420" s="4" t="s">
        <v>169</v>
      </c>
      <c r="D420" s="4" t="s">
        <v>4287</v>
      </c>
      <c r="E420" s="3">
        <v>44979.645821759259</v>
      </c>
      <c r="F420" s="4" t="s">
        <v>169</v>
      </c>
      <c r="G420" s="4" t="s">
        <v>4288</v>
      </c>
      <c r="H420" s="4" t="s">
        <v>4289</v>
      </c>
      <c r="I420" s="4" t="s">
        <v>4290</v>
      </c>
      <c r="J420" s="4" t="s">
        <v>4093</v>
      </c>
      <c r="K420" s="4" t="s">
        <v>57</v>
      </c>
      <c r="L420" s="4" t="s">
        <v>58</v>
      </c>
      <c r="M420" s="4" t="s">
        <v>59</v>
      </c>
      <c r="N420" s="4" t="s">
        <v>60</v>
      </c>
      <c r="O420" s="4" t="s">
        <v>4094</v>
      </c>
      <c r="P420" s="4" t="s">
        <v>14</v>
      </c>
      <c r="Q420" s="4" t="s">
        <v>4095</v>
      </c>
      <c r="R420" s="4" t="s">
        <v>4291</v>
      </c>
      <c r="S420">
        <v>1</v>
      </c>
      <c r="T420">
        <v>1</v>
      </c>
      <c r="U420">
        <v>1</v>
      </c>
      <c r="V420" s="4" t="s">
        <v>4292</v>
      </c>
      <c r="W420" s="4" t="s">
        <v>65</v>
      </c>
      <c r="X420" s="4" t="s">
        <v>193</v>
      </c>
      <c r="Z420" s="4" t="s">
        <v>65</v>
      </c>
      <c r="AC420" s="4" t="s">
        <v>4293</v>
      </c>
      <c r="AD420" s="4" t="s">
        <v>37</v>
      </c>
      <c r="AE420" s="4" t="s">
        <v>67</v>
      </c>
      <c r="AF420">
        <v>2</v>
      </c>
      <c r="AG420">
        <v>170</v>
      </c>
      <c r="AH420" s="4" t="s">
        <v>312</v>
      </c>
      <c r="AI420" s="4" t="s">
        <v>4294</v>
      </c>
      <c r="AK420" s="4" t="s">
        <v>4295</v>
      </c>
      <c r="AL420">
        <v>1</v>
      </c>
      <c r="AM420">
        <v>0</v>
      </c>
      <c r="AN420">
        <v>0</v>
      </c>
      <c r="AO420" s="4" t="s">
        <v>37</v>
      </c>
      <c r="AP420" s="4" t="s">
        <v>4188</v>
      </c>
      <c r="AQ420" s="4" t="s">
        <v>73</v>
      </c>
      <c r="AR420" t="b">
        <v>0</v>
      </c>
      <c r="AW420" s="4" t="s">
        <v>4296</v>
      </c>
      <c r="AY420" s="4" t="s">
        <v>4297</v>
      </c>
    </row>
    <row r="421" spans="1:51" ht="32.1" hidden="1" customHeight="1" x14ac:dyDescent="0.25">
      <c r="A421" s="6">
        <v>420</v>
      </c>
      <c r="B421" s="3">
        <v>45049.890393518515</v>
      </c>
      <c r="C421" s="4" t="s">
        <v>266</v>
      </c>
      <c r="D421" s="4" t="s">
        <v>4298</v>
      </c>
      <c r="E421" s="3">
        <v>44982.482071759259</v>
      </c>
      <c r="F421" s="4" t="s">
        <v>53</v>
      </c>
      <c r="G421" s="4" t="s">
        <v>4299</v>
      </c>
      <c r="H421" s="4" t="s">
        <v>4300</v>
      </c>
      <c r="I421" s="4" t="s">
        <v>4301</v>
      </c>
      <c r="J421" s="4" t="s">
        <v>4093</v>
      </c>
      <c r="K421" s="4" t="s">
        <v>57</v>
      </c>
      <c r="L421" s="4" t="s">
        <v>58</v>
      </c>
      <c r="M421" s="4" t="s">
        <v>59</v>
      </c>
      <c r="N421" s="4" t="s">
        <v>60</v>
      </c>
      <c r="O421" s="4" t="s">
        <v>4094</v>
      </c>
      <c r="P421" s="4" t="s">
        <v>14</v>
      </c>
      <c r="Q421" s="4" t="s">
        <v>4095</v>
      </c>
      <c r="R421" s="4" t="s">
        <v>1174</v>
      </c>
      <c r="S421">
        <v>1</v>
      </c>
      <c r="T421">
        <v>1</v>
      </c>
      <c r="U421">
        <v>1</v>
      </c>
      <c r="V421" s="4" t="s">
        <v>4302</v>
      </c>
      <c r="W421" s="4" t="s">
        <v>65</v>
      </c>
      <c r="X421" s="4" t="s">
        <v>193</v>
      </c>
      <c r="Z421" s="4" t="s">
        <v>65</v>
      </c>
      <c r="AC421" s="4" t="s">
        <v>4303</v>
      </c>
      <c r="AD421" s="4" t="s">
        <v>37</v>
      </c>
      <c r="AE421" s="4" t="s">
        <v>67</v>
      </c>
      <c r="AF421">
        <v>1</v>
      </c>
      <c r="AG421">
        <v>120</v>
      </c>
      <c r="AH421" s="4" t="s">
        <v>68</v>
      </c>
      <c r="AI421" s="4" t="s">
        <v>4304</v>
      </c>
      <c r="AK421" s="4" t="s">
        <v>4305</v>
      </c>
      <c r="AL421">
        <v>1</v>
      </c>
      <c r="AM421">
        <v>0</v>
      </c>
      <c r="AN421">
        <v>0</v>
      </c>
      <c r="AO421" s="4" t="s">
        <v>37</v>
      </c>
      <c r="AP421" s="4" t="s">
        <v>4188</v>
      </c>
      <c r="AQ421" s="4" t="s">
        <v>73</v>
      </c>
      <c r="AR421" t="b">
        <v>0</v>
      </c>
      <c r="AW421" s="4" t="s">
        <v>4306</v>
      </c>
      <c r="AY421" s="4" t="s">
        <v>4307</v>
      </c>
    </row>
    <row r="422" spans="1:51" ht="32.1" hidden="1" customHeight="1" x14ac:dyDescent="0.25">
      <c r="A422" s="6">
        <v>421</v>
      </c>
      <c r="B422" s="3">
        <v>45049.890393518515</v>
      </c>
      <c r="C422" s="4" t="s">
        <v>228</v>
      </c>
      <c r="D422" s="4" t="s">
        <v>4308</v>
      </c>
      <c r="E422" s="3">
        <v>44982.712997685187</v>
      </c>
      <c r="F422" s="4" t="s">
        <v>228</v>
      </c>
      <c r="G422" s="4" t="s">
        <v>4309</v>
      </c>
      <c r="H422" s="4" t="s">
        <v>2148</v>
      </c>
      <c r="I422" s="4" t="s">
        <v>4310</v>
      </c>
      <c r="J422" s="4" t="s">
        <v>4093</v>
      </c>
      <c r="K422" s="4" t="s">
        <v>57</v>
      </c>
      <c r="L422" s="4" t="s">
        <v>58</v>
      </c>
      <c r="M422" s="4" t="s">
        <v>59</v>
      </c>
      <c r="N422" s="4" t="s">
        <v>60</v>
      </c>
      <c r="O422" s="4" t="s">
        <v>4094</v>
      </c>
      <c r="P422" s="4" t="s">
        <v>14</v>
      </c>
      <c r="Q422" s="4" t="s">
        <v>4095</v>
      </c>
      <c r="R422" s="4" t="s">
        <v>576</v>
      </c>
      <c r="S422">
        <v>2</v>
      </c>
      <c r="T422">
        <v>2</v>
      </c>
      <c r="U422">
        <v>1</v>
      </c>
      <c r="V422" s="4" t="s">
        <v>4311</v>
      </c>
      <c r="W422" s="4" t="s">
        <v>65</v>
      </c>
      <c r="X422" s="4" t="s">
        <v>193</v>
      </c>
      <c r="Z422" s="4" t="s">
        <v>65</v>
      </c>
      <c r="AC422" s="4" t="s">
        <v>4312</v>
      </c>
      <c r="AD422" s="4" t="s">
        <v>37</v>
      </c>
      <c r="AE422" s="4" t="s">
        <v>146</v>
      </c>
      <c r="AF422">
        <v>2</v>
      </c>
      <c r="AG422">
        <v>100</v>
      </c>
      <c r="AH422" s="4" t="s">
        <v>68</v>
      </c>
      <c r="AI422" s="4" t="s">
        <v>4313</v>
      </c>
      <c r="AK422" s="4" t="s">
        <v>4314</v>
      </c>
      <c r="AL422">
        <v>1</v>
      </c>
      <c r="AM422">
        <v>0</v>
      </c>
      <c r="AN422">
        <v>1</v>
      </c>
      <c r="AO422" s="4" t="s">
        <v>624</v>
      </c>
      <c r="AP422" s="4" t="s">
        <v>4188</v>
      </c>
      <c r="AQ422" s="4" t="s">
        <v>73</v>
      </c>
      <c r="AR422" t="b">
        <v>0</v>
      </c>
      <c r="AW422" s="4" t="s">
        <v>4315</v>
      </c>
      <c r="AX422" s="4" t="s">
        <v>709</v>
      </c>
      <c r="AY422" s="4" t="s">
        <v>4316</v>
      </c>
    </row>
    <row r="423" spans="1:51" ht="32.1" hidden="1" customHeight="1" x14ac:dyDescent="0.25">
      <c r="A423" s="6">
        <v>422</v>
      </c>
      <c r="B423" s="3">
        <v>45049.890393518515</v>
      </c>
      <c r="C423" s="4" t="s">
        <v>139</v>
      </c>
      <c r="D423" s="4" t="s">
        <v>4317</v>
      </c>
      <c r="E423" s="3">
        <v>44981.656655092593</v>
      </c>
      <c r="F423" s="4" t="s">
        <v>139</v>
      </c>
      <c r="G423" s="4" t="s">
        <v>4318</v>
      </c>
      <c r="H423" s="4" t="s">
        <v>4319</v>
      </c>
      <c r="I423" s="4" t="s">
        <v>4320</v>
      </c>
      <c r="J423" s="4" t="s">
        <v>4093</v>
      </c>
      <c r="K423" s="4" t="s">
        <v>57</v>
      </c>
      <c r="L423" s="4" t="s">
        <v>58</v>
      </c>
      <c r="M423" s="4" t="s">
        <v>59</v>
      </c>
      <c r="N423" s="4" t="s">
        <v>60</v>
      </c>
      <c r="O423" s="4" t="s">
        <v>4094</v>
      </c>
      <c r="P423" s="4" t="s">
        <v>14</v>
      </c>
      <c r="Q423" s="4" t="s">
        <v>4095</v>
      </c>
      <c r="R423" s="4" t="s">
        <v>725</v>
      </c>
      <c r="S423">
        <v>2</v>
      </c>
      <c r="T423">
        <v>2</v>
      </c>
      <c r="U423">
        <v>1</v>
      </c>
      <c r="V423" s="4" t="s">
        <v>4321</v>
      </c>
      <c r="W423" s="4" t="s">
        <v>65</v>
      </c>
      <c r="X423" s="4" t="s">
        <v>193</v>
      </c>
      <c r="Z423" s="4" t="s">
        <v>65</v>
      </c>
      <c r="AC423" s="4" t="s">
        <v>4322</v>
      </c>
      <c r="AD423" s="4" t="s">
        <v>37</v>
      </c>
      <c r="AE423" s="4" t="s">
        <v>146</v>
      </c>
      <c r="AF423">
        <v>2</v>
      </c>
      <c r="AG423">
        <v>100</v>
      </c>
      <c r="AH423" s="4" t="s">
        <v>68</v>
      </c>
      <c r="AI423" s="4" t="s">
        <v>4323</v>
      </c>
      <c r="AK423" s="4" t="s">
        <v>4324</v>
      </c>
      <c r="AL423">
        <v>1</v>
      </c>
      <c r="AM423">
        <v>0</v>
      </c>
      <c r="AN423">
        <v>0</v>
      </c>
      <c r="AO423" s="4" t="s">
        <v>970</v>
      </c>
      <c r="AP423" s="4" t="s">
        <v>4188</v>
      </c>
      <c r="AQ423" s="4" t="s">
        <v>73</v>
      </c>
      <c r="AR423" t="b">
        <v>0</v>
      </c>
      <c r="AW423" s="4" t="s">
        <v>4325</v>
      </c>
      <c r="AY423" s="4" t="s">
        <v>4326</v>
      </c>
    </row>
    <row r="424" spans="1:51" ht="32.1" hidden="1" customHeight="1" x14ac:dyDescent="0.25">
      <c r="A424" s="6">
        <v>423</v>
      </c>
      <c r="B424" s="3">
        <v>45049.890393518515</v>
      </c>
      <c r="C424" s="4" t="s">
        <v>1531</v>
      </c>
      <c r="D424" s="4" t="s">
        <v>4327</v>
      </c>
      <c r="E424" s="3">
        <v>44980.543067129627</v>
      </c>
      <c r="F424" s="4" t="s">
        <v>96</v>
      </c>
      <c r="G424" s="4" t="s">
        <v>4328</v>
      </c>
      <c r="H424" s="4" t="s">
        <v>4329</v>
      </c>
      <c r="J424" s="4" t="s">
        <v>4093</v>
      </c>
      <c r="K424" s="4" t="s">
        <v>57</v>
      </c>
      <c r="L424" s="4" t="s">
        <v>58</v>
      </c>
      <c r="M424" s="4" t="s">
        <v>59</v>
      </c>
      <c r="N424" s="4" t="s">
        <v>60</v>
      </c>
      <c r="O424" s="4" t="s">
        <v>4094</v>
      </c>
      <c r="P424" s="4" t="s">
        <v>14</v>
      </c>
      <c r="Q424" s="4" t="s">
        <v>4171</v>
      </c>
      <c r="R424" s="4" t="s">
        <v>206</v>
      </c>
      <c r="S424">
        <v>1</v>
      </c>
      <c r="T424">
        <v>1</v>
      </c>
      <c r="U424">
        <v>1</v>
      </c>
      <c r="V424" s="4" t="s">
        <v>4330</v>
      </c>
      <c r="W424" s="4" t="s">
        <v>65</v>
      </c>
      <c r="X424" s="4" t="s">
        <v>193</v>
      </c>
      <c r="Z424" s="4" t="s">
        <v>65</v>
      </c>
      <c r="AC424" s="4" t="s">
        <v>4331</v>
      </c>
      <c r="AD424" s="4" t="s">
        <v>37</v>
      </c>
      <c r="AF424">
        <v>1</v>
      </c>
      <c r="AG424">
        <v>60</v>
      </c>
      <c r="AH424" s="4" t="s">
        <v>68</v>
      </c>
      <c r="AI424" s="4" t="s">
        <v>4332</v>
      </c>
      <c r="AK424" s="4" t="s">
        <v>4333</v>
      </c>
      <c r="AL424">
        <v>0</v>
      </c>
      <c r="AM424">
        <v>0</v>
      </c>
      <c r="AN424">
        <v>0</v>
      </c>
      <c r="AO424" s="4" t="s">
        <v>1010</v>
      </c>
      <c r="AP424" s="4" t="s">
        <v>4188</v>
      </c>
      <c r="AQ424" s="4" t="s">
        <v>73</v>
      </c>
      <c r="AR424" t="b">
        <v>0</v>
      </c>
      <c r="AW424" s="4" t="s">
        <v>4334</v>
      </c>
      <c r="AY424" s="4" t="s">
        <v>4335</v>
      </c>
    </row>
    <row r="425" spans="1:51" ht="32.1" hidden="1" customHeight="1" x14ac:dyDescent="0.25">
      <c r="A425" s="6">
        <v>424</v>
      </c>
      <c r="B425" s="3">
        <v>45049.890393518515</v>
      </c>
      <c r="C425" s="4" t="s">
        <v>139</v>
      </c>
      <c r="D425" s="4" t="s">
        <v>4336</v>
      </c>
      <c r="E425" s="3">
        <v>44984.499537037038</v>
      </c>
      <c r="F425" s="4" t="s">
        <v>139</v>
      </c>
      <c r="G425" s="4" t="s">
        <v>4337</v>
      </c>
      <c r="H425" s="4" t="s">
        <v>4338</v>
      </c>
      <c r="J425" s="4" t="s">
        <v>4093</v>
      </c>
      <c r="K425" s="4" t="s">
        <v>57</v>
      </c>
      <c r="L425" s="4" t="s">
        <v>58</v>
      </c>
      <c r="M425" s="4" t="s">
        <v>59</v>
      </c>
      <c r="N425" s="4" t="s">
        <v>60</v>
      </c>
      <c r="O425" s="4" t="s">
        <v>4094</v>
      </c>
      <c r="P425" s="4" t="s">
        <v>14</v>
      </c>
      <c r="Q425" s="4" t="s">
        <v>4171</v>
      </c>
      <c r="R425" s="4" t="s">
        <v>641</v>
      </c>
      <c r="S425">
        <v>2</v>
      </c>
      <c r="T425">
        <v>2</v>
      </c>
      <c r="U425">
        <v>1</v>
      </c>
      <c r="V425" s="4" t="s">
        <v>4339</v>
      </c>
      <c r="W425" s="4" t="s">
        <v>65</v>
      </c>
      <c r="X425" s="4" t="s">
        <v>193</v>
      </c>
      <c r="Z425" s="4" t="s">
        <v>65</v>
      </c>
      <c r="AC425" s="4" t="s">
        <v>4340</v>
      </c>
      <c r="AD425" s="4" t="s">
        <v>37</v>
      </c>
      <c r="AE425" s="4" t="s">
        <v>146</v>
      </c>
      <c r="AF425">
        <v>2</v>
      </c>
      <c r="AG425">
        <v>60</v>
      </c>
      <c r="AH425" s="4" t="s">
        <v>68</v>
      </c>
      <c r="AI425" s="4" t="s">
        <v>4341</v>
      </c>
      <c r="AK425" s="4" t="s">
        <v>4342</v>
      </c>
      <c r="AL425">
        <v>1</v>
      </c>
      <c r="AM425">
        <v>0</v>
      </c>
      <c r="AN425">
        <v>1</v>
      </c>
      <c r="AO425" s="4" t="s">
        <v>624</v>
      </c>
      <c r="AP425" s="4" t="s">
        <v>4343</v>
      </c>
      <c r="AQ425" s="4" t="s">
        <v>470</v>
      </c>
      <c r="AR425" t="b">
        <v>0</v>
      </c>
      <c r="AW425" s="4" t="s">
        <v>4344</v>
      </c>
      <c r="AY425" s="4" t="s">
        <v>4345</v>
      </c>
    </row>
    <row r="426" spans="1:51" ht="32.1" hidden="1" customHeight="1" x14ac:dyDescent="0.25">
      <c r="A426" s="6">
        <v>425</v>
      </c>
      <c r="B426" s="3">
        <v>45049.890393518515</v>
      </c>
      <c r="C426" s="4" t="s">
        <v>228</v>
      </c>
      <c r="D426" s="4" t="s">
        <v>4346</v>
      </c>
      <c r="E426" s="3">
        <v>44980.547766203701</v>
      </c>
      <c r="F426" s="4" t="s">
        <v>228</v>
      </c>
      <c r="G426" s="4" t="s">
        <v>4347</v>
      </c>
      <c r="H426" s="4" t="s">
        <v>2808</v>
      </c>
      <c r="I426" s="4" t="s">
        <v>4348</v>
      </c>
      <c r="J426" s="4" t="s">
        <v>4093</v>
      </c>
      <c r="K426" s="4" t="s">
        <v>57</v>
      </c>
      <c r="L426" s="4" t="s">
        <v>58</v>
      </c>
      <c r="M426" s="4" t="s">
        <v>59</v>
      </c>
      <c r="N426" s="4" t="s">
        <v>60</v>
      </c>
      <c r="O426" s="4" t="s">
        <v>4094</v>
      </c>
      <c r="P426" s="4" t="s">
        <v>14</v>
      </c>
      <c r="Q426" s="4" t="s">
        <v>4095</v>
      </c>
      <c r="R426" s="4" t="s">
        <v>284</v>
      </c>
      <c r="S426">
        <v>1</v>
      </c>
      <c r="T426">
        <v>1</v>
      </c>
      <c r="U426">
        <v>1</v>
      </c>
      <c r="V426" s="4" t="s">
        <v>4349</v>
      </c>
      <c r="W426" s="4" t="s">
        <v>65</v>
      </c>
      <c r="X426" s="4" t="s">
        <v>193</v>
      </c>
      <c r="Z426" s="4" t="s">
        <v>65</v>
      </c>
      <c r="AC426" s="4" t="s">
        <v>4350</v>
      </c>
      <c r="AD426" s="4" t="s">
        <v>37</v>
      </c>
      <c r="AE426" s="4" t="s">
        <v>146</v>
      </c>
      <c r="AF426">
        <v>2</v>
      </c>
      <c r="AG426">
        <v>150</v>
      </c>
      <c r="AH426" s="4" t="s">
        <v>312</v>
      </c>
      <c r="AI426" s="4" t="s">
        <v>4351</v>
      </c>
      <c r="AK426" s="4" t="s">
        <v>4352</v>
      </c>
      <c r="AL426">
        <v>1</v>
      </c>
      <c r="AM426">
        <v>0</v>
      </c>
      <c r="AN426">
        <v>0</v>
      </c>
      <c r="AO426" s="4" t="s">
        <v>37</v>
      </c>
      <c r="AP426" s="4" t="s">
        <v>4188</v>
      </c>
      <c r="AQ426" s="4" t="s">
        <v>73</v>
      </c>
      <c r="AR426" t="b">
        <v>0</v>
      </c>
      <c r="AW426" s="4" t="s">
        <v>4353</v>
      </c>
      <c r="AX426" s="4" t="s">
        <v>709</v>
      </c>
      <c r="AY426" s="4" t="s">
        <v>4354</v>
      </c>
    </row>
    <row r="427" spans="1:51" ht="32.1" hidden="1" customHeight="1" x14ac:dyDescent="0.25">
      <c r="A427" s="6">
        <v>426</v>
      </c>
      <c r="B427" s="3">
        <v>45049.890393518515</v>
      </c>
      <c r="C427" s="4" t="s">
        <v>228</v>
      </c>
      <c r="D427" s="4" t="s">
        <v>4355</v>
      </c>
      <c r="E427" s="3">
        <v>44981.593356481484</v>
      </c>
      <c r="F427" s="4" t="s">
        <v>228</v>
      </c>
      <c r="G427" s="4" t="s">
        <v>4356</v>
      </c>
      <c r="H427" s="4" t="s">
        <v>4357</v>
      </c>
      <c r="I427" s="4" t="s">
        <v>4358</v>
      </c>
      <c r="J427" s="4" t="s">
        <v>4093</v>
      </c>
      <c r="K427" s="4" t="s">
        <v>57</v>
      </c>
      <c r="L427" s="4" t="s">
        <v>58</v>
      </c>
      <c r="M427" s="4" t="s">
        <v>59</v>
      </c>
      <c r="N427" s="4" t="s">
        <v>60</v>
      </c>
      <c r="O427" s="4" t="s">
        <v>4094</v>
      </c>
      <c r="P427" s="4" t="s">
        <v>14</v>
      </c>
      <c r="Q427" s="4" t="s">
        <v>4095</v>
      </c>
      <c r="R427" s="4" t="s">
        <v>2394</v>
      </c>
      <c r="S427">
        <v>3</v>
      </c>
      <c r="T427">
        <v>3</v>
      </c>
      <c r="U427">
        <v>1</v>
      </c>
      <c r="V427" s="4" t="s">
        <v>4359</v>
      </c>
      <c r="W427" s="4" t="s">
        <v>65</v>
      </c>
      <c r="X427" s="4" t="s">
        <v>193</v>
      </c>
      <c r="Z427" s="4" t="s">
        <v>65</v>
      </c>
      <c r="AC427" s="4" t="s">
        <v>4360</v>
      </c>
      <c r="AD427" s="4" t="s">
        <v>37</v>
      </c>
      <c r="AE427" s="4" t="s">
        <v>146</v>
      </c>
      <c r="AF427">
        <v>2</v>
      </c>
      <c r="AG427">
        <v>120</v>
      </c>
      <c r="AH427" s="4" t="s">
        <v>68</v>
      </c>
      <c r="AK427" s="4" t="s">
        <v>4361</v>
      </c>
      <c r="AL427">
        <v>1</v>
      </c>
      <c r="AM427">
        <v>2</v>
      </c>
      <c r="AN427">
        <v>0</v>
      </c>
      <c r="AO427" s="4" t="s">
        <v>71</v>
      </c>
      <c r="AP427" s="4" t="s">
        <v>4188</v>
      </c>
      <c r="AQ427" s="4" t="s">
        <v>939</v>
      </c>
      <c r="AR427" t="b">
        <v>0</v>
      </c>
      <c r="AW427" s="4" t="s">
        <v>4362</v>
      </c>
      <c r="AX427" s="4" t="s">
        <v>709</v>
      </c>
      <c r="AY427" s="4" t="s">
        <v>4363</v>
      </c>
    </row>
    <row r="428" spans="1:51" ht="32.1" hidden="1" customHeight="1" x14ac:dyDescent="0.25">
      <c r="A428" s="6">
        <v>427</v>
      </c>
      <c r="B428" s="3">
        <v>45049.890393518515</v>
      </c>
      <c r="C428" s="4" t="s">
        <v>53</v>
      </c>
      <c r="D428" s="4" t="s">
        <v>4364</v>
      </c>
      <c r="E428" s="3">
        <v>44983.451736111114</v>
      </c>
      <c r="F428" s="4" t="s">
        <v>53</v>
      </c>
      <c r="G428" s="4" t="s">
        <v>4365</v>
      </c>
      <c r="H428" s="4" t="s">
        <v>4366</v>
      </c>
      <c r="I428" s="4" t="s">
        <v>4367</v>
      </c>
      <c r="J428" s="4" t="s">
        <v>4093</v>
      </c>
      <c r="K428" s="4" t="s">
        <v>57</v>
      </c>
      <c r="L428" s="4" t="s">
        <v>58</v>
      </c>
      <c r="M428" s="4" t="s">
        <v>59</v>
      </c>
      <c r="N428" s="4" t="s">
        <v>60</v>
      </c>
      <c r="O428" s="4" t="s">
        <v>4094</v>
      </c>
      <c r="P428" s="4" t="s">
        <v>14</v>
      </c>
      <c r="Q428" s="4" t="s">
        <v>4095</v>
      </c>
      <c r="R428" s="4" t="s">
        <v>1923</v>
      </c>
      <c r="S428">
        <v>2</v>
      </c>
      <c r="T428">
        <v>2</v>
      </c>
      <c r="U428">
        <v>1</v>
      </c>
      <c r="V428" s="4" t="s">
        <v>4368</v>
      </c>
      <c r="W428" s="4" t="s">
        <v>65</v>
      </c>
      <c r="X428" s="4" t="s">
        <v>193</v>
      </c>
      <c r="Z428" s="4" t="s">
        <v>65</v>
      </c>
      <c r="AC428" s="4" t="s">
        <v>4369</v>
      </c>
      <c r="AD428" s="4" t="s">
        <v>37</v>
      </c>
      <c r="AE428" s="4" t="s">
        <v>146</v>
      </c>
      <c r="AF428">
        <v>2</v>
      </c>
      <c r="AG428">
        <v>120</v>
      </c>
      <c r="AH428" s="4" t="s">
        <v>68</v>
      </c>
      <c r="AI428" s="4" t="s">
        <v>4370</v>
      </c>
      <c r="AK428" s="4" t="s">
        <v>4371</v>
      </c>
      <c r="AL428">
        <v>1</v>
      </c>
      <c r="AM428">
        <v>1</v>
      </c>
      <c r="AN428">
        <v>0</v>
      </c>
      <c r="AO428" s="4" t="s">
        <v>71</v>
      </c>
      <c r="AP428" s="4" t="s">
        <v>4188</v>
      </c>
      <c r="AQ428" s="4" t="s">
        <v>134</v>
      </c>
      <c r="AR428" t="b">
        <v>0</v>
      </c>
      <c r="AW428" s="4" t="s">
        <v>4372</v>
      </c>
      <c r="AY428" s="4" t="s">
        <v>4373</v>
      </c>
    </row>
    <row r="429" spans="1:51" ht="32.1" hidden="1" customHeight="1" x14ac:dyDescent="0.25">
      <c r="A429" s="6">
        <v>428</v>
      </c>
      <c r="B429" s="3">
        <v>45049.890393518515</v>
      </c>
      <c r="C429" s="4" t="s">
        <v>169</v>
      </c>
      <c r="D429" s="4" t="s">
        <v>4374</v>
      </c>
      <c r="E429" s="3">
        <v>44983.664259259262</v>
      </c>
      <c r="F429" s="4" t="s">
        <v>169</v>
      </c>
      <c r="G429" s="4" t="s">
        <v>4375</v>
      </c>
      <c r="H429" s="4" t="s">
        <v>4376</v>
      </c>
      <c r="I429" s="4" t="s">
        <v>4377</v>
      </c>
      <c r="J429" s="4" t="s">
        <v>4093</v>
      </c>
      <c r="K429" s="4" t="s">
        <v>57</v>
      </c>
      <c r="L429" s="4" t="s">
        <v>58</v>
      </c>
      <c r="M429" s="4" t="s">
        <v>59</v>
      </c>
      <c r="N429" s="4" t="s">
        <v>60</v>
      </c>
      <c r="O429" s="4" t="s">
        <v>4094</v>
      </c>
      <c r="P429" s="4" t="s">
        <v>14</v>
      </c>
      <c r="Q429" s="4" t="s">
        <v>4095</v>
      </c>
      <c r="R429" s="4" t="s">
        <v>4378</v>
      </c>
      <c r="S429">
        <v>1</v>
      </c>
      <c r="T429">
        <v>1</v>
      </c>
      <c r="U429">
        <v>1</v>
      </c>
      <c r="V429" s="4" t="s">
        <v>4379</v>
      </c>
      <c r="W429" s="4" t="s">
        <v>65</v>
      </c>
      <c r="X429" s="4" t="s">
        <v>193</v>
      </c>
      <c r="Z429" s="4" t="s">
        <v>65</v>
      </c>
      <c r="AC429" s="4" t="s">
        <v>4380</v>
      </c>
      <c r="AD429" s="4" t="s">
        <v>37</v>
      </c>
      <c r="AE429" s="4" t="s">
        <v>86</v>
      </c>
      <c r="AF429">
        <v>1</v>
      </c>
      <c r="AG429">
        <v>80</v>
      </c>
      <c r="AH429" s="4" t="s">
        <v>68</v>
      </c>
      <c r="AI429" s="4" t="s">
        <v>4381</v>
      </c>
      <c r="AK429" s="4" t="s">
        <v>4382</v>
      </c>
      <c r="AL429">
        <v>1</v>
      </c>
      <c r="AM429">
        <v>0</v>
      </c>
      <c r="AN429">
        <v>0</v>
      </c>
      <c r="AO429" s="4" t="s">
        <v>37</v>
      </c>
      <c r="AP429" s="4" t="s">
        <v>4188</v>
      </c>
      <c r="AQ429" s="4" t="s">
        <v>73</v>
      </c>
      <c r="AR429" t="b">
        <v>0</v>
      </c>
      <c r="AW429" s="4" t="s">
        <v>4383</v>
      </c>
      <c r="AY429" s="4" t="s">
        <v>4384</v>
      </c>
    </row>
    <row r="430" spans="1:51" ht="32.1" hidden="1" customHeight="1" x14ac:dyDescent="0.25">
      <c r="A430" s="6">
        <v>429</v>
      </c>
      <c r="B430" s="3">
        <v>45049.890393518515</v>
      </c>
      <c r="C430" s="4" t="s">
        <v>1339</v>
      </c>
      <c r="D430" s="4" t="s">
        <v>4385</v>
      </c>
      <c r="E430" s="3">
        <v>44979.653796296298</v>
      </c>
      <c r="F430" s="4" t="s">
        <v>1339</v>
      </c>
      <c r="G430" s="4" t="s">
        <v>4386</v>
      </c>
      <c r="H430" s="4" t="s">
        <v>4387</v>
      </c>
      <c r="I430" s="4" t="s">
        <v>4388</v>
      </c>
      <c r="J430" s="4" t="s">
        <v>4093</v>
      </c>
      <c r="K430" s="4" t="s">
        <v>57</v>
      </c>
      <c r="L430" s="4" t="s">
        <v>58</v>
      </c>
      <c r="M430" s="4" t="s">
        <v>59</v>
      </c>
      <c r="N430" s="4" t="s">
        <v>60</v>
      </c>
      <c r="O430" s="4" t="s">
        <v>4094</v>
      </c>
      <c r="P430" s="4" t="s">
        <v>14</v>
      </c>
      <c r="Q430" s="4" t="s">
        <v>4095</v>
      </c>
      <c r="R430" s="4" t="s">
        <v>4389</v>
      </c>
      <c r="S430">
        <v>1</v>
      </c>
      <c r="T430">
        <v>1</v>
      </c>
      <c r="U430">
        <v>1</v>
      </c>
      <c r="V430" s="4" t="s">
        <v>4390</v>
      </c>
      <c r="W430" s="4" t="s">
        <v>65</v>
      </c>
      <c r="X430" s="4" t="s">
        <v>193</v>
      </c>
      <c r="Z430" s="4" t="s">
        <v>65</v>
      </c>
      <c r="AC430" s="4" t="s">
        <v>4391</v>
      </c>
      <c r="AD430" s="4" t="s">
        <v>37</v>
      </c>
      <c r="AE430" s="4" t="s">
        <v>146</v>
      </c>
      <c r="AF430">
        <v>2</v>
      </c>
      <c r="AG430">
        <v>130</v>
      </c>
      <c r="AH430" s="4" t="s">
        <v>147</v>
      </c>
      <c r="AI430" s="4" t="s">
        <v>4392</v>
      </c>
      <c r="AK430" s="4" t="s">
        <v>4393</v>
      </c>
      <c r="AL430">
        <v>1</v>
      </c>
      <c r="AM430">
        <v>0</v>
      </c>
      <c r="AN430">
        <v>0</v>
      </c>
      <c r="AO430" s="4" t="s">
        <v>37</v>
      </c>
      <c r="AP430" s="4" t="s">
        <v>4188</v>
      </c>
      <c r="AQ430" s="4" t="s">
        <v>73</v>
      </c>
      <c r="AR430" t="b">
        <v>0</v>
      </c>
      <c r="AW430" s="4" t="s">
        <v>4394</v>
      </c>
      <c r="AY430" s="4" t="s">
        <v>4395</v>
      </c>
    </row>
    <row r="431" spans="1:51" ht="32.1" hidden="1" customHeight="1" x14ac:dyDescent="0.25">
      <c r="A431" s="6">
        <v>430</v>
      </c>
      <c r="B431" s="3">
        <v>45049.890393518515</v>
      </c>
      <c r="C431" s="4" t="s">
        <v>4396</v>
      </c>
      <c r="D431" s="4" t="s">
        <v>4397</v>
      </c>
      <c r="E431" s="3">
        <v>44982.462766203702</v>
      </c>
      <c r="F431" s="4" t="s">
        <v>53</v>
      </c>
      <c r="G431" s="4" t="s">
        <v>4398</v>
      </c>
      <c r="H431" s="4" t="s">
        <v>1490</v>
      </c>
      <c r="I431" s="4" t="s">
        <v>4399</v>
      </c>
      <c r="J431" s="4" t="s">
        <v>4093</v>
      </c>
      <c r="K431" s="4" t="s">
        <v>57</v>
      </c>
      <c r="L431" s="4" t="s">
        <v>58</v>
      </c>
      <c r="M431" s="4" t="s">
        <v>59</v>
      </c>
      <c r="N431" s="4" t="s">
        <v>60</v>
      </c>
      <c r="O431" s="4" t="s">
        <v>4094</v>
      </c>
      <c r="P431" s="4" t="s">
        <v>14</v>
      </c>
      <c r="Q431" s="4" t="s">
        <v>4095</v>
      </c>
      <c r="R431" s="4" t="s">
        <v>886</v>
      </c>
      <c r="S431">
        <v>2</v>
      </c>
      <c r="T431">
        <v>2</v>
      </c>
      <c r="U431">
        <v>1</v>
      </c>
      <c r="V431" s="4" t="s">
        <v>4400</v>
      </c>
      <c r="W431" s="4" t="s">
        <v>65</v>
      </c>
      <c r="X431" s="4" t="s">
        <v>193</v>
      </c>
      <c r="Z431" s="4" t="s">
        <v>65</v>
      </c>
      <c r="AC431" s="4" t="s">
        <v>4401</v>
      </c>
      <c r="AD431" s="4" t="s">
        <v>37</v>
      </c>
      <c r="AE431" s="4" t="s">
        <v>503</v>
      </c>
      <c r="AF431">
        <v>1</v>
      </c>
      <c r="AG431">
        <v>100</v>
      </c>
      <c r="AH431" s="4" t="s">
        <v>68</v>
      </c>
      <c r="AI431" s="4" t="s">
        <v>4402</v>
      </c>
      <c r="AK431" s="4" t="s">
        <v>4403</v>
      </c>
      <c r="AL431">
        <v>1</v>
      </c>
      <c r="AM431">
        <v>1</v>
      </c>
      <c r="AN431">
        <v>0</v>
      </c>
      <c r="AO431" s="4" t="s">
        <v>71</v>
      </c>
      <c r="AP431" s="4" t="s">
        <v>4188</v>
      </c>
      <c r="AQ431" s="4" t="s">
        <v>939</v>
      </c>
      <c r="AR431" t="b">
        <v>0</v>
      </c>
      <c r="AW431" s="4" t="s">
        <v>4404</v>
      </c>
      <c r="AY431" s="4" t="s">
        <v>4405</v>
      </c>
    </row>
    <row r="432" spans="1:51" ht="32.1" hidden="1" customHeight="1" x14ac:dyDescent="0.25">
      <c r="A432" s="6">
        <v>431</v>
      </c>
      <c r="B432" s="3">
        <v>45049.890393518515</v>
      </c>
      <c r="C432" s="4" t="s">
        <v>96</v>
      </c>
      <c r="D432" s="4" t="s">
        <v>4406</v>
      </c>
      <c r="E432" s="3">
        <v>44982.708333333336</v>
      </c>
      <c r="F432" s="4" t="s">
        <v>96</v>
      </c>
      <c r="G432" s="4" t="s">
        <v>4407</v>
      </c>
      <c r="H432" s="4" t="s">
        <v>4408</v>
      </c>
      <c r="I432" s="4" t="s">
        <v>4409</v>
      </c>
      <c r="J432" s="4" t="s">
        <v>4093</v>
      </c>
      <c r="K432" s="4" t="s">
        <v>57</v>
      </c>
      <c r="L432" s="4" t="s">
        <v>58</v>
      </c>
      <c r="M432" s="4" t="s">
        <v>59</v>
      </c>
      <c r="N432" s="4" t="s">
        <v>60</v>
      </c>
      <c r="O432" s="4" t="s">
        <v>4094</v>
      </c>
      <c r="P432" s="4" t="s">
        <v>14</v>
      </c>
      <c r="Q432" s="4" t="s">
        <v>4095</v>
      </c>
      <c r="R432" s="4" t="s">
        <v>845</v>
      </c>
      <c r="S432">
        <v>2</v>
      </c>
      <c r="T432">
        <v>2</v>
      </c>
      <c r="U432">
        <v>1</v>
      </c>
      <c r="V432" s="4" t="s">
        <v>4410</v>
      </c>
      <c r="W432" s="4" t="s">
        <v>65</v>
      </c>
      <c r="X432" s="4" t="s">
        <v>193</v>
      </c>
      <c r="Z432" s="4" t="s">
        <v>65</v>
      </c>
      <c r="AC432" s="4" t="s">
        <v>4411</v>
      </c>
      <c r="AD432" s="4" t="s">
        <v>37</v>
      </c>
      <c r="AE432" s="4" t="s">
        <v>146</v>
      </c>
      <c r="AF432">
        <v>2</v>
      </c>
      <c r="AG432">
        <v>150</v>
      </c>
      <c r="AH432" s="4" t="s">
        <v>147</v>
      </c>
      <c r="AI432" s="4" t="s">
        <v>4313</v>
      </c>
      <c r="AK432" s="4" t="s">
        <v>4412</v>
      </c>
      <c r="AL432">
        <v>1</v>
      </c>
      <c r="AM432">
        <v>0</v>
      </c>
      <c r="AN432">
        <v>1</v>
      </c>
      <c r="AO432" s="4" t="s">
        <v>624</v>
      </c>
      <c r="AP432" s="4" t="s">
        <v>4188</v>
      </c>
      <c r="AQ432" s="4" t="s">
        <v>134</v>
      </c>
      <c r="AR432" t="b">
        <v>0</v>
      </c>
      <c r="AW432" s="4" t="s">
        <v>4413</v>
      </c>
      <c r="AY432" s="4" t="s">
        <v>4414</v>
      </c>
    </row>
    <row r="433" spans="1:51" ht="32.1" hidden="1" customHeight="1" x14ac:dyDescent="0.25">
      <c r="A433" s="6">
        <v>432</v>
      </c>
      <c r="B433" s="3">
        <v>45049.890393518515</v>
      </c>
      <c r="C433" s="4" t="s">
        <v>139</v>
      </c>
      <c r="D433" s="4" t="s">
        <v>4415</v>
      </c>
      <c r="E433" s="3">
        <v>44983.673310185186</v>
      </c>
      <c r="F433" s="4" t="s">
        <v>139</v>
      </c>
      <c r="G433" s="4" t="s">
        <v>4416</v>
      </c>
      <c r="H433" s="4" t="s">
        <v>3866</v>
      </c>
      <c r="J433" s="4" t="s">
        <v>4093</v>
      </c>
      <c r="K433" s="4" t="s">
        <v>57</v>
      </c>
      <c r="L433" s="4" t="s">
        <v>58</v>
      </c>
      <c r="M433" s="4" t="s">
        <v>59</v>
      </c>
      <c r="N433" s="4" t="s">
        <v>60</v>
      </c>
      <c r="O433" s="4" t="s">
        <v>4094</v>
      </c>
      <c r="P433" s="4" t="s">
        <v>14</v>
      </c>
      <c r="Q433" s="4" t="s">
        <v>4171</v>
      </c>
      <c r="R433" s="4" t="s">
        <v>4417</v>
      </c>
      <c r="S433">
        <v>1</v>
      </c>
      <c r="T433">
        <v>1</v>
      </c>
      <c r="U433">
        <v>1</v>
      </c>
      <c r="V433" s="4" t="s">
        <v>4418</v>
      </c>
      <c r="W433" s="4" t="s">
        <v>65</v>
      </c>
      <c r="X433" s="4" t="s">
        <v>193</v>
      </c>
      <c r="Z433" s="4" t="s">
        <v>65</v>
      </c>
      <c r="AC433" s="4" t="s">
        <v>4419</v>
      </c>
      <c r="AD433" s="4" t="s">
        <v>37</v>
      </c>
      <c r="AF433">
        <v>1</v>
      </c>
      <c r="AG433">
        <v>80</v>
      </c>
      <c r="AH433" s="4" t="s">
        <v>68</v>
      </c>
      <c r="AI433" s="4" t="s">
        <v>4420</v>
      </c>
      <c r="AK433" s="4" t="s">
        <v>4421</v>
      </c>
      <c r="AL433">
        <v>0</v>
      </c>
      <c r="AM433">
        <v>0</v>
      </c>
      <c r="AN433">
        <v>1</v>
      </c>
      <c r="AO433" s="4" t="s">
        <v>39</v>
      </c>
      <c r="AP433" s="4" t="s">
        <v>4188</v>
      </c>
      <c r="AQ433" s="4" t="s">
        <v>939</v>
      </c>
      <c r="AR433" t="b">
        <v>0</v>
      </c>
      <c r="AW433" s="4" t="s">
        <v>4422</v>
      </c>
      <c r="AX433" s="4" t="s">
        <v>390</v>
      </c>
      <c r="AY433" s="4" t="s">
        <v>4423</v>
      </c>
    </row>
    <row r="434" spans="1:51" ht="32.1" hidden="1" customHeight="1" x14ac:dyDescent="0.25">
      <c r="A434" s="6">
        <v>433</v>
      </c>
      <c r="B434" s="3">
        <v>45049.890393518515</v>
      </c>
      <c r="C434" s="4" t="s">
        <v>96</v>
      </c>
      <c r="D434" s="4" t="s">
        <v>4424</v>
      </c>
      <c r="E434" s="3">
        <v>44983.538807870369</v>
      </c>
      <c r="F434" s="4" t="s">
        <v>96</v>
      </c>
      <c r="H434" s="4" t="s">
        <v>54</v>
      </c>
      <c r="I434" s="4" t="s">
        <v>4425</v>
      </c>
      <c r="J434" s="4" t="s">
        <v>4093</v>
      </c>
      <c r="K434" s="4" t="s">
        <v>57</v>
      </c>
      <c r="L434" s="4" t="s">
        <v>58</v>
      </c>
      <c r="M434" s="4" t="s">
        <v>59</v>
      </c>
      <c r="N434" s="4" t="s">
        <v>60</v>
      </c>
      <c r="O434" s="4" t="s">
        <v>4094</v>
      </c>
      <c r="P434" s="4" t="s">
        <v>14</v>
      </c>
      <c r="Q434" s="4" t="s">
        <v>4095</v>
      </c>
      <c r="R434" s="4" t="s">
        <v>798</v>
      </c>
      <c r="S434">
        <v>2</v>
      </c>
      <c r="T434">
        <v>2</v>
      </c>
      <c r="U434">
        <v>1</v>
      </c>
      <c r="V434" s="4" t="s">
        <v>4426</v>
      </c>
      <c r="W434" s="4" t="s">
        <v>65</v>
      </c>
      <c r="X434" s="4" t="s">
        <v>193</v>
      </c>
      <c r="Z434" s="4" t="s">
        <v>65</v>
      </c>
      <c r="AC434" s="4" t="s">
        <v>4427</v>
      </c>
      <c r="AD434" s="4" t="s">
        <v>37</v>
      </c>
      <c r="AE434" s="4" t="s">
        <v>503</v>
      </c>
      <c r="AF434">
        <v>1</v>
      </c>
      <c r="AG434">
        <v>100</v>
      </c>
      <c r="AH434" s="4" t="s">
        <v>68</v>
      </c>
      <c r="AI434" s="4" t="s">
        <v>4428</v>
      </c>
      <c r="AK434" s="4" t="s">
        <v>54</v>
      </c>
      <c r="AL434">
        <v>1</v>
      </c>
      <c r="AM434">
        <v>1</v>
      </c>
      <c r="AN434">
        <v>0</v>
      </c>
      <c r="AO434" s="4" t="s">
        <v>71</v>
      </c>
      <c r="AP434" s="4" t="s">
        <v>4188</v>
      </c>
      <c r="AQ434" s="4" t="s">
        <v>73</v>
      </c>
      <c r="AR434" t="b">
        <v>0</v>
      </c>
      <c r="AW434" s="4" t="s">
        <v>4429</v>
      </c>
      <c r="AX434" s="4" t="s">
        <v>709</v>
      </c>
      <c r="AY434" s="4" t="s">
        <v>4430</v>
      </c>
    </row>
    <row r="435" spans="1:51" ht="32.1" hidden="1" customHeight="1" x14ac:dyDescent="0.25">
      <c r="A435" s="6">
        <v>434</v>
      </c>
      <c r="B435" s="3">
        <v>45049.890393518515</v>
      </c>
      <c r="C435" s="4" t="s">
        <v>169</v>
      </c>
      <c r="D435" s="4" t="s">
        <v>4431</v>
      </c>
      <c r="E435" s="3">
        <v>44980.681423611109</v>
      </c>
      <c r="F435" s="4" t="s">
        <v>169</v>
      </c>
      <c r="G435" s="4" t="s">
        <v>4432</v>
      </c>
      <c r="H435" s="4" t="s">
        <v>4433</v>
      </c>
      <c r="I435" s="4" t="s">
        <v>4434</v>
      </c>
      <c r="J435" s="4" t="s">
        <v>4093</v>
      </c>
      <c r="K435" s="4" t="s">
        <v>57</v>
      </c>
      <c r="L435" s="4" t="s">
        <v>58</v>
      </c>
      <c r="M435" s="4" t="s">
        <v>59</v>
      </c>
      <c r="N435" s="4" t="s">
        <v>60</v>
      </c>
      <c r="O435" s="4" t="s">
        <v>4094</v>
      </c>
      <c r="P435" s="4" t="s">
        <v>14</v>
      </c>
      <c r="Q435" s="4" t="s">
        <v>4095</v>
      </c>
      <c r="R435" s="4" t="s">
        <v>191</v>
      </c>
      <c r="S435">
        <v>2</v>
      </c>
      <c r="T435">
        <v>2</v>
      </c>
      <c r="U435">
        <v>1</v>
      </c>
      <c r="V435" s="4" t="s">
        <v>4435</v>
      </c>
      <c r="W435" s="4" t="s">
        <v>65</v>
      </c>
      <c r="X435" s="4" t="s">
        <v>193</v>
      </c>
      <c r="Z435" s="4" t="s">
        <v>65</v>
      </c>
      <c r="AC435" s="4" t="s">
        <v>4436</v>
      </c>
      <c r="AD435" s="4" t="s">
        <v>37</v>
      </c>
      <c r="AE435" s="4" t="s">
        <v>146</v>
      </c>
      <c r="AF435">
        <v>2</v>
      </c>
      <c r="AG435">
        <v>80</v>
      </c>
      <c r="AH435" s="4" t="s">
        <v>68</v>
      </c>
      <c r="AI435" s="4" t="s">
        <v>4437</v>
      </c>
      <c r="AK435" s="4" t="s">
        <v>4438</v>
      </c>
      <c r="AL435">
        <v>2</v>
      </c>
      <c r="AM435">
        <v>0</v>
      </c>
      <c r="AN435">
        <v>0</v>
      </c>
      <c r="AO435" s="4" t="s">
        <v>37</v>
      </c>
      <c r="AP435" s="4" t="s">
        <v>4188</v>
      </c>
      <c r="AQ435" s="4" t="s">
        <v>73</v>
      </c>
      <c r="AR435" t="b">
        <v>0</v>
      </c>
      <c r="AW435" s="4" t="s">
        <v>4439</v>
      </c>
      <c r="AY435" s="4" t="s">
        <v>4440</v>
      </c>
    </row>
    <row r="436" spans="1:51" ht="32.1" hidden="1" customHeight="1" x14ac:dyDescent="0.25">
      <c r="A436" s="6">
        <v>435</v>
      </c>
      <c r="B436" s="3">
        <v>45049.890393518515</v>
      </c>
      <c r="C436" s="4" t="s">
        <v>228</v>
      </c>
      <c r="D436" s="4" t="s">
        <v>4441</v>
      </c>
      <c r="E436" s="3">
        <v>44981.518020833333</v>
      </c>
      <c r="F436" s="4" t="s">
        <v>228</v>
      </c>
      <c r="G436" s="4" t="s">
        <v>4442</v>
      </c>
      <c r="H436" s="4" t="s">
        <v>4443</v>
      </c>
      <c r="I436" s="4" t="s">
        <v>4444</v>
      </c>
      <c r="J436" s="4" t="s">
        <v>4093</v>
      </c>
      <c r="K436" s="4" t="s">
        <v>57</v>
      </c>
      <c r="L436" s="4" t="s">
        <v>58</v>
      </c>
      <c r="M436" s="4" t="s">
        <v>59</v>
      </c>
      <c r="N436" s="4" t="s">
        <v>60</v>
      </c>
      <c r="O436" s="4" t="s">
        <v>4094</v>
      </c>
      <c r="P436" s="4" t="s">
        <v>14</v>
      </c>
      <c r="Q436" s="4" t="s">
        <v>4095</v>
      </c>
      <c r="R436" s="4" t="s">
        <v>1374</v>
      </c>
      <c r="S436">
        <v>2</v>
      </c>
      <c r="T436">
        <v>2</v>
      </c>
      <c r="U436">
        <v>1</v>
      </c>
      <c r="V436" s="4" t="s">
        <v>4445</v>
      </c>
      <c r="W436" s="4" t="s">
        <v>65</v>
      </c>
      <c r="X436" s="4" t="s">
        <v>193</v>
      </c>
      <c r="Z436" s="4" t="s">
        <v>65</v>
      </c>
      <c r="AC436" s="4" t="s">
        <v>4446</v>
      </c>
      <c r="AD436" s="4" t="s">
        <v>37</v>
      </c>
      <c r="AE436" s="4" t="s">
        <v>146</v>
      </c>
      <c r="AF436">
        <v>2</v>
      </c>
      <c r="AG436">
        <v>120</v>
      </c>
      <c r="AH436" s="4" t="s">
        <v>68</v>
      </c>
      <c r="AI436" s="4" t="s">
        <v>4447</v>
      </c>
      <c r="AK436" s="4" t="s">
        <v>4448</v>
      </c>
      <c r="AL436">
        <v>1</v>
      </c>
      <c r="AM436">
        <v>0</v>
      </c>
      <c r="AN436">
        <v>1</v>
      </c>
      <c r="AO436" s="4" t="s">
        <v>624</v>
      </c>
      <c r="AP436" s="4" t="s">
        <v>4188</v>
      </c>
      <c r="AQ436" s="4" t="s">
        <v>73</v>
      </c>
      <c r="AR436" t="b">
        <v>0</v>
      </c>
      <c r="AW436" s="4" t="s">
        <v>4449</v>
      </c>
      <c r="AY436" s="4" t="s">
        <v>4450</v>
      </c>
    </row>
    <row r="437" spans="1:51" ht="32.1" hidden="1" customHeight="1" x14ac:dyDescent="0.25">
      <c r="A437" s="6">
        <v>436</v>
      </c>
      <c r="B437" s="3">
        <v>45049.890393518515</v>
      </c>
      <c r="C437" s="4" t="s">
        <v>917</v>
      </c>
      <c r="D437" s="4" t="s">
        <v>4451</v>
      </c>
      <c r="E437" s="3">
        <v>44983.598101851851</v>
      </c>
      <c r="F437" s="4" t="s">
        <v>96</v>
      </c>
      <c r="G437" s="4" t="s">
        <v>4452</v>
      </c>
      <c r="H437" s="4" t="s">
        <v>4453</v>
      </c>
      <c r="J437" s="4" t="s">
        <v>4093</v>
      </c>
      <c r="K437" s="4" t="s">
        <v>57</v>
      </c>
      <c r="L437" s="4" t="s">
        <v>58</v>
      </c>
      <c r="M437" s="4" t="s">
        <v>59</v>
      </c>
      <c r="N437" s="4" t="s">
        <v>60</v>
      </c>
      <c r="O437" s="4" t="s">
        <v>4094</v>
      </c>
      <c r="P437" s="4" t="s">
        <v>14</v>
      </c>
      <c r="Q437" s="4" t="s">
        <v>4171</v>
      </c>
      <c r="R437" s="4" t="s">
        <v>965</v>
      </c>
      <c r="S437">
        <v>2</v>
      </c>
      <c r="T437">
        <v>2</v>
      </c>
      <c r="U437">
        <v>1</v>
      </c>
      <c r="V437" s="4" t="s">
        <v>4454</v>
      </c>
      <c r="W437" s="4" t="s">
        <v>65</v>
      </c>
      <c r="X437" s="4" t="s">
        <v>193</v>
      </c>
      <c r="Z437" s="4" t="s">
        <v>65</v>
      </c>
      <c r="AC437" s="4" t="s">
        <v>4455</v>
      </c>
      <c r="AD437" s="4" t="s">
        <v>37</v>
      </c>
      <c r="AE437" s="4" t="s">
        <v>146</v>
      </c>
      <c r="AF437">
        <v>2</v>
      </c>
      <c r="AG437">
        <v>120</v>
      </c>
      <c r="AH437" s="4" t="s">
        <v>68</v>
      </c>
      <c r="AI437" s="4" t="s">
        <v>4456</v>
      </c>
      <c r="AK437" s="4" t="s">
        <v>4457</v>
      </c>
      <c r="AL437">
        <v>1</v>
      </c>
      <c r="AM437">
        <v>0</v>
      </c>
      <c r="AN437">
        <v>0</v>
      </c>
      <c r="AO437" s="4" t="s">
        <v>970</v>
      </c>
      <c r="AP437" s="4" t="s">
        <v>4188</v>
      </c>
      <c r="AQ437" s="4" t="s">
        <v>939</v>
      </c>
      <c r="AR437" t="b">
        <v>0</v>
      </c>
      <c r="AW437" s="4" t="s">
        <v>4458</v>
      </c>
      <c r="AY437" s="4" t="s">
        <v>4459</v>
      </c>
    </row>
    <row r="438" spans="1:51" ht="32.1" hidden="1" customHeight="1" x14ac:dyDescent="0.25">
      <c r="A438" s="6">
        <v>437</v>
      </c>
      <c r="B438" s="3">
        <v>45049.890393518515</v>
      </c>
      <c r="C438" s="4" t="s">
        <v>596</v>
      </c>
      <c r="D438" s="4" t="s">
        <v>4460</v>
      </c>
      <c r="E438" s="3">
        <v>44980.568136574075</v>
      </c>
      <c r="F438" s="4" t="s">
        <v>596</v>
      </c>
      <c r="G438" s="4" t="s">
        <v>4347</v>
      </c>
      <c r="H438" s="4" t="s">
        <v>2808</v>
      </c>
      <c r="I438" s="4" t="s">
        <v>4461</v>
      </c>
      <c r="J438" s="4" t="s">
        <v>4093</v>
      </c>
      <c r="K438" s="4" t="s">
        <v>57</v>
      </c>
      <c r="L438" s="4" t="s">
        <v>58</v>
      </c>
      <c r="M438" s="4" t="s">
        <v>59</v>
      </c>
      <c r="N438" s="4" t="s">
        <v>60</v>
      </c>
      <c r="O438" s="4" t="s">
        <v>4094</v>
      </c>
      <c r="P438" s="4" t="s">
        <v>14</v>
      </c>
      <c r="Q438" s="4" t="s">
        <v>4095</v>
      </c>
      <c r="R438" s="4" t="s">
        <v>63</v>
      </c>
      <c r="S438">
        <v>2</v>
      </c>
      <c r="T438">
        <v>2</v>
      </c>
      <c r="U438">
        <v>1</v>
      </c>
      <c r="V438" s="4" t="s">
        <v>4462</v>
      </c>
      <c r="W438" s="4" t="s">
        <v>65</v>
      </c>
      <c r="X438" s="4" t="s">
        <v>193</v>
      </c>
      <c r="Z438" s="4" t="s">
        <v>65</v>
      </c>
      <c r="AC438" s="4" t="s">
        <v>4463</v>
      </c>
      <c r="AD438" s="4" t="s">
        <v>37</v>
      </c>
      <c r="AE438" s="4" t="s">
        <v>67</v>
      </c>
      <c r="AF438">
        <v>2</v>
      </c>
      <c r="AG438">
        <v>180</v>
      </c>
      <c r="AH438" s="4" t="s">
        <v>147</v>
      </c>
      <c r="AI438" s="4" t="s">
        <v>4464</v>
      </c>
      <c r="AK438" s="4" t="s">
        <v>4352</v>
      </c>
      <c r="AL438">
        <v>1</v>
      </c>
      <c r="AM438">
        <v>0</v>
      </c>
      <c r="AN438">
        <v>1</v>
      </c>
      <c r="AO438" s="4" t="s">
        <v>624</v>
      </c>
      <c r="AP438" s="4" t="s">
        <v>4188</v>
      </c>
      <c r="AQ438" s="4" t="s">
        <v>73</v>
      </c>
      <c r="AR438" t="b">
        <v>0</v>
      </c>
      <c r="AW438" s="4" t="s">
        <v>4465</v>
      </c>
      <c r="AY438" s="4" t="s">
        <v>4466</v>
      </c>
    </row>
    <row r="439" spans="1:51" ht="32.1" hidden="1" customHeight="1" x14ac:dyDescent="0.25">
      <c r="A439" s="6">
        <v>438</v>
      </c>
      <c r="B439" s="3">
        <v>45049.890393518515</v>
      </c>
      <c r="C439" s="4" t="s">
        <v>228</v>
      </c>
      <c r="D439" s="4" t="s">
        <v>4467</v>
      </c>
      <c r="E439" s="3">
        <v>44982.641782407409</v>
      </c>
      <c r="F439" s="4" t="s">
        <v>228</v>
      </c>
      <c r="G439" s="4" t="s">
        <v>4468</v>
      </c>
      <c r="H439" s="4" t="s">
        <v>4469</v>
      </c>
      <c r="I439" s="4" t="s">
        <v>4470</v>
      </c>
      <c r="J439" s="4" t="s">
        <v>4093</v>
      </c>
      <c r="K439" s="4" t="s">
        <v>57</v>
      </c>
      <c r="L439" s="4" t="s">
        <v>58</v>
      </c>
      <c r="M439" s="4" t="s">
        <v>59</v>
      </c>
      <c r="N439" s="4" t="s">
        <v>60</v>
      </c>
      <c r="O439" s="4" t="s">
        <v>4094</v>
      </c>
      <c r="P439" s="4" t="s">
        <v>14</v>
      </c>
      <c r="Q439" s="4" t="s">
        <v>4095</v>
      </c>
      <c r="R439" s="4" t="s">
        <v>4471</v>
      </c>
      <c r="S439">
        <v>2</v>
      </c>
      <c r="T439">
        <v>2</v>
      </c>
      <c r="U439">
        <v>1</v>
      </c>
      <c r="V439" s="4" t="s">
        <v>4472</v>
      </c>
      <c r="W439" s="4" t="s">
        <v>65</v>
      </c>
      <c r="X439" s="4" t="s">
        <v>193</v>
      </c>
      <c r="Z439" s="4" t="s">
        <v>65</v>
      </c>
      <c r="AC439" s="4" t="s">
        <v>4473</v>
      </c>
      <c r="AD439" s="4" t="s">
        <v>37</v>
      </c>
      <c r="AE439" s="4" t="s">
        <v>67</v>
      </c>
      <c r="AF439">
        <v>2</v>
      </c>
      <c r="AG439">
        <v>120</v>
      </c>
      <c r="AH439" s="4" t="s">
        <v>68</v>
      </c>
      <c r="AI439" s="4" t="s">
        <v>4474</v>
      </c>
      <c r="AK439" s="4" t="s">
        <v>4475</v>
      </c>
      <c r="AL439">
        <v>1</v>
      </c>
      <c r="AM439">
        <v>1</v>
      </c>
      <c r="AN439">
        <v>0</v>
      </c>
      <c r="AO439" s="4" t="s">
        <v>71</v>
      </c>
      <c r="AP439" s="4" t="s">
        <v>4188</v>
      </c>
      <c r="AQ439" s="4" t="s">
        <v>73</v>
      </c>
      <c r="AR439" t="b">
        <v>0</v>
      </c>
      <c r="AW439" s="4" t="s">
        <v>4476</v>
      </c>
      <c r="AY439" s="4" t="s">
        <v>4477</v>
      </c>
    </row>
    <row r="440" spans="1:51" ht="32.1" hidden="1" customHeight="1" x14ac:dyDescent="0.25">
      <c r="A440" s="6">
        <v>439</v>
      </c>
      <c r="B440" s="3">
        <v>45049.890393518515</v>
      </c>
      <c r="C440" s="4" t="s">
        <v>596</v>
      </c>
      <c r="D440" s="4" t="s">
        <v>4478</v>
      </c>
      <c r="E440" s="3">
        <v>44980.575370370374</v>
      </c>
      <c r="F440" s="4" t="s">
        <v>596</v>
      </c>
      <c r="G440" s="4" t="s">
        <v>4479</v>
      </c>
      <c r="H440" s="4" t="s">
        <v>4480</v>
      </c>
      <c r="I440" s="4" t="s">
        <v>4481</v>
      </c>
      <c r="J440" s="4" t="s">
        <v>4093</v>
      </c>
      <c r="K440" s="4" t="s">
        <v>57</v>
      </c>
      <c r="L440" s="4" t="s">
        <v>58</v>
      </c>
      <c r="M440" s="4" t="s">
        <v>59</v>
      </c>
      <c r="N440" s="4" t="s">
        <v>60</v>
      </c>
      <c r="O440" s="4" t="s">
        <v>4094</v>
      </c>
      <c r="P440" s="4" t="s">
        <v>14</v>
      </c>
      <c r="Q440" s="4" t="s">
        <v>4095</v>
      </c>
      <c r="R440" s="4" t="s">
        <v>1409</v>
      </c>
      <c r="S440">
        <v>4</v>
      </c>
      <c r="T440">
        <v>4</v>
      </c>
      <c r="U440">
        <v>1</v>
      </c>
      <c r="V440" s="4" t="s">
        <v>4482</v>
      </c>
      <c r="W440" s="4" t="s">
        <v>65</v>
      </c>
      <c r="X440" s="4" t="s">
        <v>193</v>
      </c>
      <c r="Z440" s="4" t="s">
        <v>65</v>
      </c>
      <c r="AC440" s="4" t="s">
        <v>4483</v>
      </c>
      <c r="AD440" s="4" t="s">
        <v>37</v>
      </c>
      <c r="AE440" s="4" t="s">
        <v>146</v>
      </c>
      <c r="AF440">
        <v>2</v>
      </c>
      <c r="AG440">
        <v>120</v>
      </c>
      <c r="AH440" s="4" t="s">
        <v>68</v>
      </c>
      <c r="AI440" s="4" t="s">
        <v>4484</v>
      </c>
      <c r="AK440" s="4" t="s">
        <v>4485</v>
      </c>
      <c r="AL440">
        <v>2</v>
      </c>
      <c r="AM440">
        <v>0</v>
      </c>
      <c r="AN440">
        <v>2</v>
      </c>
      <c r="AO440" s="4" t="s">
        <v>624</v>
      </c>
      <c r="AP440" s="4" t="s">
        <v>4188</v>
      </c>
      <c r="AQ440" s="4" t="s">
        <v>73</v>
      </c>
      <c r="AR440" t="b">
        <v>0</v>
      </c>
      <c r="AW440" s="4" t="s">
        <v>4486</v>
      </c>
      <c r="AY440" s="4" t="s">
        <v>4487</v>
      </c>
    </row>
    <row r="441" spans="1:51" ht="32.1" hidden="1" customHeight="1" x14ac:dyDescent="0.25">
      <c r="A441" s="6">
        <v>440</v>
      </c>
      <c r="B441" s="3">
        <v>45049.890393518515</v>
      </c>
      <c r="C441" s="4" t="s">
        <v>3702</v>
      </c>
      <c r="D441" s="4" t="s">
        <v>4488</v>
      </c>
      <c r="E441" s="3">
        <v>44979.688900462963</v>
      </c>
      <c r="F441" s="4" t="s">
        <v>228</v>
      </c>
      <c r="G441" s="4" t="s">
        <v>4489</v>
      </c>
      <c r="H441" s="4" t="s">
        <v>4490</v>
      </c>
      <c r="I441" s="4" t="s">
        <v>4491</v>
      </c>
      <c r="J441" s="4" t="s">
        <v>4093</v>
      </c>
      <c r="K441" s="4" t="s">
        <v>57</v>
      </c>
      <c r="L441" s="4" t="s">
        <v>58</v>
      </c>
      <c r="M441" s="4" t="s">
        <v>59</v>
      </c>
      <c r="N441" s="4" t="s">
        <v>60</v>
      </c>
      <c r="O441" s="4" t="s">
        <v>4094</v>
      </c>
      <c r="P441" s="4" t="s">
        <v>14</v>
      </c>
      <c r="Q441" s="4" t="s">
        <v>4095</v>
      </c>
      <c r="R441" s="4" t="s">
        <v>220</v>
      </c>
      <c r="S441">
        <v>1</v>
      </c>
      <c r="T441">
        <v>1</v>
      </c>
      <c r="U441">
        <v>1</v>
      </c>
      <c r="V441" s="4" t="s">
        <v>4492</v>
      </c>
      <c r="W441" s="4" t="s">
        <v>65</v>
      </c>
      <c r="X441" s="4" t="s">
        <v>193</v>
      </c>
      <c r="Z441" s="4" t="s">
        <v>65</v>
      </c>
      <c r="AC441" s="4" t="s">
        <v>4493</v>
      </c>
      <c r="AD441" s="4" t="s">
        <v>176</v>
      </c>
      <c r="AF441">
        <v>1</v>
      </c>
      <c r="AG441">
        <v>300</v>
      </c>
      <c r="AH441" s="4" t="s">
        <v>312</v>
      </c>
      <c r="AK441" s="4" t="s">
        <v>4494</v>
      </c>
      <c r="AL441">
        <v>0</v>
      </c>
      <c r="AM441">
        <v>0</v>
      </c>
      <c r="AN441">
        <v>0</v>
      </c>
      <c r="AO441" s="4" t="s">
        <v>176</v>
      </c>
      <c r="AP441" s="4" t="s">
        <v>4188</v>
      </c>
      <c r="AQ441" s="4" t="s">
        <v>134</v>
      </c>
      <c r="AR441" t="b">
        <v>1</v>
      </c>
      <c r="AW441" s="4" t="s">
        <v>4495</v>
      </c>
      <c r="AY441" s="4" t="s">
        <v>4496</v>
      </c>
    </row>
    <row r="442" spans="1:51" ht="32.1" hidden="1" customHeight="1" x14ac:dyDescent="0.25">
      <c r="A442" s="6">
        <v>441</v>
      </c>
      <c r="B442" s="3">
        <v>45049.89</v>
      </c>
      <c r="C442" s="4" t="s">
        <v>1920</v>
      </c>
      <c r="D442" s="4" t="s">
        <v>4497</v>
      </c>
      <c r="E442" s="3">
        <v>44983.415613425925</v>
      </c>
      <c r="F442" s="4" t="s">
        <v>139</v>
      </c>
      <c r="I442" s="4" t="s">
        <v>4498</v>
      </c>
      <c r="J442" s="4" t="s">
        <v>4499</v>
      </c>
      <c r="K442" s="4" t="s">
        <v>57</v>
      </c>
      <c r="L442" s="4" t="s">
        <v>58</v>
      </c>
      <c r="M442" s="4" t="s">
        <v>59</v>
      </c>
      <c r="N442" s="4" t="s">
        <v>60</v>
      </c>
      <c r="O442" s="4" t="s">
        <v>4500</v>
      </c>
      <c r="P442" s="4" t="s">
        <v>14</v>
      </c>
      <c r="Q442" s="4" t="s">
        <v>4501</v>
      </c>
      <c r="R442" s="4" t="s">
        <v>4125</v>
      </c>
      <c r="S442">
        <v>2</v>
      </c>
      <c r="T442">
        <v>2</v>
      </c>
      <c r="U442">
        <v>2</v>
      </c>
      <c r="V442" s="4" t="s">
        <v>4502</v>
      </c>
      <c r="W442" s="4" t="s">
        <v>65</v>
      </c>
      <c r="X442" s="4" t="s">
        <v>193</v>
      </c>
      <c r="Z442" s="4" t="s">
        <v>65</v>
      </c>
      <c r="AC442" s="4" t="s">
        <v>4503</v>
      </c>
      <c r="AD442" s="4" t="s">
        <v>37</v>
      </c>
      <c r="AE442" s="4" t="s">
        <v>146</v>
      </c>
      <c r="AF442">
        <v>2</v>
      </c>
      <c r="AG442">
        <v>120</v>
      </c>
      <c r="AH442" s="4" t="s">
        <v>68</v>
      </c>
      <c r="AI442" s="4" t="s">
        <v>4504</v>
      </c>
      <c r="AJ442" s="4" t="s">
        <v>4505</v>
      </c>
      <c r="AL442">
        <v>1</v>
      </c>
      <c r="AM442">
        <v>0</v>
      </c>
      <c r="AN442">
        <v>1</v>
      </c>
      <c r="AO442" s="4" t="s">
        <v>624</v>
      </c>
      <c r="AP442" s="4" t="s">
        <v>2378</v>
      </c>
      <c r="AQ442" s="4" t="s">
        <v>134</v>
      </c>
      <c r="AR442" t="b">
        <v>0</v>
      </c>
      <c r="AU442" s="4" t="s">
        <v>74</v>
      </c>
      <c r="AV442">
        <v>1</v>
      </c>
      <c r="AW442" s="4" t="s">
        <v>4506</v>
      </c>
      <c r="AX442" s="4" t="s">
        <v>4507</v>
      </c>
      <c r="AY442" s="4" t="s">
        <v>4508</v>
      </c>
    </row>
    <row r="443" spans="1:51" ht="32.1" hidden="1" customHeight="1" x14ac:dyDescent="0.25">
      <c r="A443" s="6">
        <v>442</v>
      </c>
      <c r="B443" s="3">
        <v>45049.89</v>
      </c>
      <c r="C443" s="4" t="s">
        <v>1920</v>
      </c>
      <c r="D443" s="4" t="s">
        <v>4509</v>
      </c>
      <c r="E443" s="3">
        <v>44983.411643518521</v>
      </c>
      <c r="F443" s="4" t="s">
        <v>139</v>
      </c>
      <c r="J443" s="4" t="s">
        <v>4499</v>
      </c>
      <c r="K443" s="4" t="s">
        <v>57</v>
      </c>
      <c r="L443" s="4" t="s">
        <v>58</v>
      </c>
      <c r="M443" s="4" t="s">
        <v>59</v>
      </c>
      <c r="N443" s="4" t="s">
        <v>60</v>
      </c>
      <c r="O443" s="4" t="s">
        <v>4500</v>
      </c>
      <c r="P443" s="4" t="s">
        <v>14</v>
      </c>
      <c r="Q443" s="4" t="s">
        <v>4510</v>
      </c>
      <c r="R443" s="4" t="s">
        <v>465</v>
      </c>
      <c r="S443">
        <v>2</v>
      </c>
      <c r="T443">
        <v>2</v>
      </c>
      <c r="U443">
        <v>2</v>
      </c>
      <c r="V443" s="4" t="s">
        <v>4511</v>
      </c>
      <c r="W443" s="4" t="s">
        <v>65</v>
      </c>
      <c r="X443" s="4" t="s">
        <v>193</v>
      </c>
      <c r="Z443" s="4" t="s">
        <v>65</v>
      </c>
      <c r="AC443" s="4" t="s">
        <v>4512</v>
      </c>
      <c r="AD443" s="4" t="s">
        <v>37</v>
      </c>
      <c r="AE443" s="4" t="s">
        <v>146</v>
      </c>
      <c r="AF443">
        <v>2</v>
      </c>
      <c r="AG443">
        <v>100</v>
      </c>
      <c r="AH443" s="4" t="s">
        <v>68</v>
      </c>
      <c r="AI443" s="4" t="s">
        <v>4513</v>
      </c>
      <c r="AJ443" s="4" t="s">
        <v>4514</v>
      </c>
      <c r="AL443">
        <v>1</v>
      </c>
      <c r="AM443">
        <v>0</v>
      </c>
      <c r="AN443">
        <v>0</v>
      </c>
      <c r="AO443" s="4" t="s">
        <v>970</v>
      </c>
      <c r="AP443" s="4" t="s">
        <v>2378</v>
      </c>
      <c r="AQ443" s="4" t="s">
        <v>134</v>
      </c>
      <c r="AR443" t="b">
        <v>0</v>
      </c>
      <c r="AU443" s="4" t="s">
        <v>74</v>
      </c>
      <c r="AV443">
        <v>1</v>
      </c>
      <c r="AW443" s="4" t="s">
        <v>4515</v>
      </c>
      <c r="AX443" s="4" t="s">
        <v>4516</v>
      </c>
      <c r="AY443" s="4" t="s">
        <v>4517</v>
      </c>
    </row>
    <row r="444" spans="1:51" ht="32.1" hidden="1" customHeight="1" x14ac:dyDescent="0.25">
      <c r="A444" s="6">
        <v>443</v>
      </c>
      <c r="B444" s="3">
        <v>45049.889976851853</v>
      </c>
      <c r="C444" s="4" t="s">
        <v>139</v>
      </c>
      <c r="D444" s="4" t="s">
        <v>4518</v>
      </c>
      <c r="E444" s="3">
        <v>44983.511701388888</v>
      </c>
      <c r="F444" s="4" t="s">
        <v>139</v>
      </c>
      <c r="J444" s="4" t="s">
        <v>4499</v>
      </c>
      <c r="K444" s="4" t="s">
        <v>57</v>
      </c>
      <c r="L444" s="4" t="s">
        <v>58</v>
      </c>
      <c r="M444" s="4" t="s">
        <v>59</v>
      </c>
      <c r="N444" s="4" t="s">
        <v>60</v>
      </c>
      <c r="O444" s="4" t="s">
        <v>4500</v>
      </c>
      <c r="P444" s="4" t="s">
        <v>14</v>
      </c>
      <c r="Q444" s="4" t="s">
        <v>4519</v>
      </c>
      <c r="R444" s="4" t="s">
        <v>3320</v>
      </c>
      <c r="S444">
        <v>1</v>
      </c>
      <c r="T444">
        <v>1</v>
      </c>
      <c r="U444">
        <v>2</v>
      </c>
      <c r="V444" s="4" t="s">
        <v>4520</v>
      </c>
      <c r="W444" s="4" t="s">
        <v>65</v>
      </c>
      <c r="X444" s="4" t="s">
        <v>193</v>
      </c>
      <c r="Z444" s="4" t="s">
        <v>65</v>
      </c>
      <c r="AC444" s="4" t="s">
        <v>4521</v>
      </c>
      <c r="AD444" s="4" t="s">
        <v>37</v>
      </c>
      <c r="AE444" s="4" t="s">
        <v>503</v>
      </c>
      <c r="AF444">
        <v>2</v>
      </c>
      <c r="AG444">
        <v>120</v>
      </c>
      <c r="AH444" s="4" t="s">
        <v>147</v>
      </c>
      <c r="AI444" s="4" t="s">
        <v>4522</v>
      </c>
      <c r="AJ444" s="4" t="s">
        <v>4523</v>
      </c>
      <c r="AL444">
        <v>1</v>
      </c>
      <c r="AM444">
        <v>0</v>
      </c>
      <c r="AN444">
        <v>0</v>
      </c>
      <c r="AO444" s="4" t="s">
        <v>37</v>
      </c>
      <c r="AP444" s="4" t="s">
        <v>2378</v>
      </c>
      <c r="AQ444" s="4" t="s">
        <v>73</v>
      </c>
      <c r="AR444" t="b">
        <v>0</v>
      </c>
      <c r="AU444" s="4" t="s">
        <v>37</v>
      </c>
      <c r="AV444">
        <v>1</v>
      </c>
      <c r="AW444" s="4" t="s">
        <v>4524</v>
      </c>
      <c r="AX444" s="4" t="s">
        <v>4525</v>
      </c>
      <c r="AY444" s="4" t="s">
        <v>4526</v>
      </c>
    </row>
    <row r="445" spans="1:51" ht="32.1" hidden="1" customHeight="1" x14ac:dyDescent="0.25">
      <c r="A445" s="6">
        <v>444</v>
      </c>
      <c r="B445" s="3">
        <v>45049.889976851853</v>
      </c>
      <c r="C445" s="4" t="s">
        <v>1920</v>
      </c>
      <c r="D445" s="4" t="s">
        <v>4527</v>
      </c>
      <c r="E445" s="3">
        <v>44983.568923611114</v>
      </c>
      <c r="F445" s="4" t="s">
        <v>139</v>
      </c>
      <c r="J445" s="4" t="s">
        <v>4499</v>
      </c>
      <c r="K445" s="4" t="s">
        <v>57</v>
      </c>
      <c r="L445" s="4" t="s">
        <v>58</v>
      </c>
      <c r="M445" s="4" t="s">
        <v>59</v>
      </c>
      <c r="N445" s="4" t="s">
        <v>60</v>
      </c>
      <c r="O445" s="4" t="s">
        <v>4500</v>
      </c>
      <c r="P445" s="4" t="s">
        <v>14</v>
      </c>
      <c r="Q445" s="4" t="s">
        <v>4519</v>
      </c>
      <c r="R445" s="4" t="s">
        <v>692</v>
      </c>
      <c r="S445">
        <v>2</v>
      </c>
      <c r="T445">
        <v>2</v>
      </c>
      <c r="U445">
        <v>2</v>
      </c>
      <c r="V445" s="4" t="s">
        <v>4528</v>
      </c>
      <c r="W445" s="4" t="s">
        <v>65</v>
      </c>
      <c r="X445" s="4" t="s">
        <v>193</v>
      </c>
      <c r="Z445" s="4" t="s">
        <v>65</v>
      </c>
      <c r="AC445" s="4" t="s">
        <v>4529</v>
      </c>
      <c r="AD445" s="4" t="s">
        <v>37</v>
      </c>
      <c r="AE445" s="4" t="s">
        <v>146</v>
      </c>
      <c r="AF445">
        <v>2</v>
      </c>
      <c r="AG445">
        <v>130</v>
      </c>
      <c r="AH445" s="4" t="s">
        <v>68</v>
      </c>
      <c r="AI445" s="4" t="s">
        <v>4530</v>
      </c>
      <c r="AJ445" s="4" t="s">
        <v>4531</v>
      </c>
      <c r="AL445">
        <v>2</v>
      </c>
      <c r="AM445">
        <v>0</v>
      </c>
      <c r="AN445">
        <v>0</v>
      </c>
      <c r="AO445" s="4" t="s">
        <v>37</v>
      </c>
      <c r="AP445" s="4" t="s">
        <v>2378</v>
      </c>
      <c r="AQ445" s="4" t="s">
        <v>134</v>
      </c>
      <c r="AR445" t="b">
        <v>0</v>
      </c>
      <c r="AU445" s="4" t="s">
        <v>37</v>
      </c>
      <c r="AV445">
        <v>2</v>
      </c>
      <c r="AW445" s="4" t="s">
        <v>4532</v>
      </c>
      <c r="AX445" s="4" t="s">
        <v>4533</v>
      </c>
      <c r="AY445" s="4" t="s">
        <v>4534</v>
      </c>
    </row>
    <row r="446" spans="1:51" ht="32.1" hidden="1" customHeight="1" x14ac:dyDescent="0.25">
      <c r="A446" s="6">
        <v>445</v>
      </c>
      <c r="B446" s="3">
        <v>45049.889918981484</v>
      </c>
      <c r="C446" s="4" t="s">
        <v>292</v>
      </c>
      <c r="D446" s="4" t="s">
        <v>4535</v>
      </c>
      <c r="E446" s="3">
        <v>44983.508055555554</v>
      </c>
      <c r="F446" s="4" t="s">
        <v>169</v>
      </c>
      <c r="H446" s="4" t="s">
        <v>54</v>
      </c>
      <c r="J446" s="4" t="s">
        <v>4499</v>
      </c>
      <c r="K446" s="4" t="s">
        <v>57</v>
      </c>
      <c r="L446" s="4" t="s">
        <v>58</v>
      </c>
      <c r="M446" s="4" t="s">
        <v>59</v>
      </c>
      <c r="N446" s="4" t="s">
        <v>60</v>
      </c>
      <c r="O446" s="4" t="s">
        <v>4500</v>
      </c>
      <c r="P446" s="4" t="s">
        <v>14</v>
      </c>
      <c r="Q446" s="4" t="s">
        <v>4536</v>
      </c>
      <c r="R446" s="4" t="s">
        <v>63</v>
      </c>
      <c r="S446">
        <v>1</v>
      </c>
      <c r="T446">
        <v>1</v>
      </c>
      <c r="U446">
        <v>1</v>
      </c>
      <c r="V446" s="4" t="s">
        <v>4537</v>
      </c>
      <c r="W446" s="4" t="s">
        <v>65</v>
      </c>
      <c r="X446" s="4" t="s">
        <v>193</v>
      </c>
      <c r="Z446" s="4" t="s">
        <v>65</v>
      </c>
      <c r="AC446" s="4" t="s">
        <v>4538</v>
      </c>
      <c r="AD446" s="4" t="s">
        <v>39</v>
      </c>
      <c r="AF446">
        <v>1</v>
      </c>
      <c r="AG446">
        <v>50</v>
      </c>
      <c r="AH446" s="4" t="s">
        <v>68</v>
      </c>
      <c r="AI446" s="4" t="s">
        <v>4539</v>
      </c>
      <c r="AK446" s="4" t="s">
        <v>54</v>
      </c>
      <c r="AL446">
        <v>0</v>
      </c>
      <c r="AM446">
        <v>0</v>
      </c>
      <c r="AN446">
        <v>1</v>
      </c>
      <c r="AO446" s="4" t="s">
        <v>39</v>
      </c>
      <c r="AP446" s="4" t="s">
        <v>2992</v>
      </c>
      <c r="AQ446" s="4" t="s">
        <v>73</v>
      </c>
      <c r="AR446" t="b">
        <v>0</v>
      </c>
      <c r="AW446" s="4" t="s">
        <v>4540</v>
      </c>
      <c r="AY446" s="4" t="s">
        <v>4541</v>
      </c>
    </row>
    <row r="447" spans="1:51" ht="32.1" hidden="1" customHeight="1" x14ac:dyDescent="0.25">
      <c r="A447" s="6">
        <v>446</v>
      </c>
      <c r="B447" s="3">
        <v>45049.889918981484</v>
      </c>
      <c r="C447" s="4" t="s">
        <v>169</v>
      </c>
      <c r="D447" s="4" t="s">
        <v>4542</v>
      </c>
      <c r="E447" s="3">
        <v>44983.516423611109</v>
      </c>
      <c r="F447" s="4" t="s">
        <v>169</v>
      </c>
      <c r="G447" s="4" t="s">
        <v>4543</v>
      </c>
      <c r="H447" s="4" t="s">
        <v>4544</v>
      </c>
      <c r="I447" s="4" t="s">
        <v>4545</v>
      </c>
      <c r="J447" s="4" t="s">
        <v>4499</v>
      </c>
      <c r="K447" s="4" t="s">
        <v>57</v>
      </c>
      <c r="L447" s="4" t="s">
        <v>58</v>
      </c>
      <c r="M447" s="4" t="s">
        <v>59</v>
      </c>
      <c r="N447" s="4" t="s">
        <v>60</v>
      </c>
      <c r="O447" s="4" t="s">
        <v>4500</v>
      </c>
      <c r="P447" s="4" t="s">
        <v>14</v>
      </c>
      <c r="Q447" s="4" t="s">
        <v>4501</v>
      </c>
      <c r="R447" s="4" t="s">
        <v>345</v>
      </c>
      <c r="S447">
        <v>1</v>
      </c>
      <c r="T447">
        <v>1</v>
      </c>
      <c r="U447">
        <v>1</v>
      </c>
      <c r="V447" s="4" t="s">
        <v>4546</v>
      </c>
      <c r="W447" s="4" t="s">
        <v>65</v>
      </c>
      <c r="X447" s="4" t="s">
        <v>193</v>
      </c>
      <c r="Z447" s="4" t="s">
        <v>65</v>
      </c>
      <c r="AC447" s="4" t="s">
        <v>4547</v>
      </c>
      <c r="AD447" s="4" t="s">
        <v>37</v>
      </c>
      <c r="AE447" s="4" t="s">
        <v>146</v>
      </c>
      <c r="AF447">
        <v>1</v>
      </c>
      <c r="AG447">
        <v>100</v>
      </c>
      <c r="AH447" s="4" t="s">
        <v>68</v>
      </c>
      <c r="AI447" s="4" t="s">
        <v>4548</v>
      </c>
      <c r="AK447" s="4" t="s">
        <v>4549</v>
      </c>
      <c r="AL447">
        <v>1</v>
      </c>
      <c r="AM447">
        <v>0</v>
      </c>
      <c r="AN447">
        <v>0</v>
      </c>
      <c r="AO447" s="4" t="s">
        <v>37</v>
      </c>
      <c r="AP447" s="4" t="s">
        <v>2992</v>
      </c>
      <c r="AQ447" s="4" t="s">
        <v>73</v>
      </c>
      <c r="AR447" t="b">
        <v>0</v>
      </c>
      <c r="AW447" s="4" t="s">
        <v>4550</v>
      </c>
      <c r="AY447" s="4" t="s">
        <v>4551</v>
      </c>
    </row>
    <row r="448" spans="1:51" ht="32.1" hidden="1" customHeight="1" x14ac:dyDescent="0.25">
      <c r="A448" s="6">
        <v>447</v>
      </c>
      <c r="B448" s="3">
        <v>45049.889918981484</v>
      </c>
      <c r="C448" s="4" t="s">
        <v>53</v>
      </c>
      <c r="D448" s="4" t="s">
        <v>4552</v>
      </c>
      <c r="E448" s="3">
        <v>44983.442141203705</v>
      </c>
      <c r="F448" s="4" t="s">
        <v>53</v>
      </c>
      <c r="G448" s="4" t="s">
        <v>4553</v>
      </c>
      <c r="H448" s="4" t="s">
        <v>4554</v>
      </c>
      <c r="J448" s="4" t="s">
        <v>4499</v>
      </c>
      <c r="K448" s="4" t="s">
        <v>57</v>
      </c>
      <c r="L448" s="4" t="s">
        <v>58</v>
      </c>
      <c r="M448" s="4" t="s">
        <v>59</v>
      </c>
      <c r="N448" s="4" t="s">
        <v>60</v>
      </c>
      <c r="O448" s="4" t="s">
        <v>4500</v>
      </c>
      <c r="P448" s="4" t="s">
        <v>14</v>
      </c>
      <c r="Q448" s="4" t="s">
        <v>4510</v>
      </c>
      <c r="R448" s="4" t="s">
        <v>4555</v>
      </c>
      <c r="S448">
        <v>2</v>
      </c>
      <c r="T448">
        <v>2</v>
      </c>
      <c r="U448">
        <v>1</v>
      </c>
      <c r="V448" s="4" t="s">
        <v>4556</v>
      </c>
      <c r="W448" s="4" t="s">
        <v>65</v>
      </c>
      <c r="X448" s="4" t="s">
        <v>193</v>
      </c>
      <c r="Z448" s="4" t="s">
        <v>65</v>
      </c>
      <c r="AC448" s="4" t="s">
        <v>4557</v>
      </c>
      <c r="AD448" s="4" t="s">
        <v>37</v>
      </c>
      <c r="AE448" s="4" t="s">
        <v>503</v>
      </c>
      <c r="AF448">
        <v>2</v>
      </c>
      <c r="AG448">
        <v>50</v>
      </c>
      <c r="AH448" s="4" t="s">
        <v>68</v>
      </c>
      <c r="AI448" s="4" t="s">
        <v>4558</v>
      </c>
      <c r="AK448" s="4" t="s">
        <v>4559</v>
      </c>
      <c r="AL448">
        <v>1</v>
      </c>
      <c r="AM448">
        <v>0</v>
      </c>
      <c r="AN448">
        <v>1</v>
      </c>
      <c r="AO448" s="4" t="s">
        <v>624</v>
      </c>
      <c r="AP448" s="4" t="s">
        <v>2992</v>
      </c>
      <c r="AQ448" s="4" t="s">
        <v>73</v>
      </c>
      <c r="AR448" t="b">
        <v>0</v>
      </c>
      <c r="AW448" s="4" t="s">
        <v>4560</v>
      </c>
      <c r="AY448" s="4" t="s">
        <v>4561</v>
      </c>
    </row>
    <row r="449" spans="1:51" ht="32.1" hidden="1" customHeight="1" x14ac:dyDescent="0.25">
      <c r="A449" s="6">
        <v>448</v>
      </c>
      <c r="B449" s="3">
        <v>45049.889918981484</v>
      </c>
      <c r="C449" s="4" t="s">
        <v>139</v>
      </c>
      <c r="D449" s="4" t="s">
        <v>4562</v>
      </c>
      <c r="E449" s="3">
        <v>44983.420324074075</v>
      </c>
      <c r="F449" s="4" t="s">
        <v>139</v>
      </c>
      <c r="G449" s="4" t="s">
        <v>4563</v>
      </c>
      <c r="H449" s="4" t="s">
        <v>4564</v>
      </c>
      <c r="I449" s="4" t="s">
        <v>4565</v>
      </c>
      <c r="J449" s="4" t="s">
        <v>4499</v>
      </c>
      <c r="K449" s="4" t="s">
        <v>57</v>
      </c>
      <c r="L449" s="4" t="s">
        <v>58</v>
      </c>
      <c r="M449" s="4" t="s">
        <v>59</v>
      </c>
      <c r="N449" s="4" t="s">
        <v>60</v>
      </c>
      <c r="O449" s="4" t="s">
        <v>4500</v>
      </c>
      <c r="P449" s="4" t="s">
        <v>14</v>
      </c>
      <c r="Q449" s="4" t="s">
        <v>4501</v>
      </c>
      <c r="R449" s="4" t="s">
        <v>1941</v>
      </c>
      <c r="S449">
        <v>3</v>
      </c>
      <c r="T449">
        <v>3</v>
      </c>
      <c r="U449">
        <v>1</v>
      </c>
      <c r="V449" s="4" t="s">
        <v>4566</v>
      </c>
      <c r="W449" s="4" t="s">
        <v>65</v>
      </c>
      <c r="X449" s="4" t="s">
        <v>193</v>
      </c>
      <c r="Z449" s="4" t="s">
        <v>65</v>
      </c>
      <c r="AC449" s="4" t="s">
        <v>4567</v>
      </c>
      <c r="AD449" s="4" t="s">
        <v>37</v>
      </c>
      <c r="AE449" s="4" t="s">
        <v>146</v>
      </c>
      <c r="AF449">
        <v>2</v>
      </c>
      <c r="AG449">
        <v>100</v>
      </c>
      <c r="AH449" s="4" t="s">
        <v>68</v>
      </c>
      <c r="AI449" s="4" t="s">
        <v>4568</v>
      </c>
      <c r="AK449" s="4" t="s">
        <v>4569</v>
      </c>
      <c r="AL449">
        <v>1</v>
      </c>
      <c r="AM449">
        <v>0</v>
      </c>
      <c r="AN449">
        <v>1</v>
      </c>
      <c r="AO449" s="4" t="s">
        <v>3060</v>
      </c>
      <c r="AP449" s="4" t="s">
        <v>2992</v>
      </c>
      <c r="AQ449" s="4" t="s">
        <v>470</v>
      </c>
      <c r="AR449" t="b">
        <v>0</v>
      </c>
      <c r="AW449" s="4" t="s">
        <v>4570</v>
      </c>
      <c r="AY449" s="4" t="s">
        <v>4571</v>
      </c>
    </row>
    <row r="450" spans="1:51" ht="32.1" hidden="1" customHeight="1" x14ac:dyDescent="0.25">
      <c r="A450" s="6">
        <v>449</v>
      </c>
      <c r="B450" s="3">
        <v>45049.889918981484</v>
      </c>
      <c r="C450" s="4" t="s">
        <v>1115</v>
      </c>
      <c r="D450" s="4" t="s">
        <v>4572</v>
      </c>
      <c r="E450" s="3">
        <v>44974.930694444447</v>
      </c>
      <c r="F450" s="4" t="s">
        <v>228</v>
      </c>
      <c r="G450" s="4" t="s">
        <v>4573</v>
      </c>
      <c r="H450" s="4" t="s">
        <v>4574</v>
      </c>
      <c r="J450" s="4" t="s">
        <v>4499</v>
      </c>
      <c r="K450" s="4" t="s">
        <v>57</v>
      </c>
      <c r="L450" s="4" t="s">
        <v>58</v>
      </c>
      <c r="M450" s="4" t="s">
        <v>59</v>
      </c>
      <c r="N450" s="4" t="s">
        <v>60</v>
      </c>
      <c r="O450" s="4" t="s">
        <v>4500</v>
      </c>
      <c r="P450" s="4" t="s">
        <v>14</v>
      </c>
      <c r="Q450" s="4" t="s">
        <v>4575</v>
      </c>
      <c r="R450" s="4" t="s">
        <v>4576</v>
      </c>
      <c r="S450">
        <v>1</v>
      </c>
      <c r="T450">
        <v>1</v>
      </c>
      <c r="U450">
        <v>1</v>
      </c>
      <c r="V450" s="4" t="s">
        <v>4577</v>
      </c>
      <c r="W450" s="4" t="s">
        <v>65</v>
      </c>
      <c r="X450" s="4" t="s">
        <v>193</v>
      </c>
      <c r="Z450" s="4" t="s">
        <v>65</v>
      </c>
      <c r="AC450" s="4" t="s">
        <v>4578</v>
      </c>
      <c r="AF450">
        <v>1</v>
      </c>
      <c r="AG450">
        <v>50</v>
      </c>
      <c r="AH450" s="4" t="s">
        <v>68</v>
      </c>
      <c r="AK450" s="4" t="s">
        <v>4579</v>
      </c>
      <c r="AL450">
        <v>0</v>
      </c>
      <c r="AM450">
        <v>0</v>
      </c>
      <c r="AN450">
        <v>0</v>
      </c>
      <c r="AO450" s="4" t="s">
        <v>176</v>
      </c>
      <c r="AR450" t="b">
        <v>0</v>
      </c>
      <c r="AX450" s="4" t="s">
        <v>4580</v>
      </c>
    </row>
    <row r="451" spans="1:51" ht="32.1" hidden="1" customHeight="1" x14ac:dyDescent="0.25">
      <c r="A451" s="6">
        <v>450</v>
      </c>
      <c r="B451" s="3">
        <v>45049.889918981484</v>
      </c>
      <c r="C451" s="4" t="s">
        <v>53</v>
      </c>
      <c r="D451" s="4" t="s">
        <v>4581</v>
      </c>
      <c r="E451" s="3">
        <v>44983.54420138889</v>
      </c>
      <c r="F451" s="4" t="s">
        <v>53</v>
      </c>
      <c r="G451" s="4" t="s">
        <v>4582</v>
      </c>
      <c r="H451" s="4" t="s">
        <v>4583</v>
      </c>
      <c r="I451" s="4" t="s">
        <v>4584</v>
      </c>
      <c r="J451" s="4" t="s">
        <v>4499</v>
      </c>
      <c r="K451" s="4" t="s">
        <v>57</v>
      </c>
      <c r="L451" s="4" t="s">
        <v>58</v>
      </c>
      <c r="M451" s="4" t="s">
        <v>59</v>
      </c>
      <c r="N451" s="4" t="s">
        <v>60</v>
      </c>
      <c r="O451" s="4" t="s">
        <v>4500</v>
      </c>
      <c r="P451" s="4" t="s">
        <v>14</v>
      </c>
      <c r="Q451" s="4" t="s">
        <v>4501</v>
      </c>
      <c r="R451" s="4" t="s">
        <v>1409</v>
      </c>
      <c r="S451">
        <v>2</v>
      </c>
      <c r="T451">
        <v>2</v>
      </c>
      <c r="U451">
        <v>1</v>
      </c>
      <c r="V451" s="4" t="s">
        <v>4585</v>
      </c>
      <c r="W451" s="4" t="s">
        <v>65</v>
      </c>
      <c r="X451" s="4" t="s">
        <v>193</v>
      </c>
      <c r="Z451" s="4" t="s">
        <v>65</v>
      </c>
      <c r="AC451" s="4" t="s">
        <v>4586</v>
      </c>
      <c r="AD451" s="4" t="s">
        <v>37</v>
      </c>
      <c r="AE451" s="4" t="s">
        <v>146</v>
      </c>
      <c r="AF451">
        <v>2</v>
      </c>
      <c r="AG451">
        <v>100</v>
      </c>
      <c r="AH451" s="4" t="s">
        <v>68</v>
      </c>
      <c r="AI451" s="4" t="s">
        <v>4587</v>
      </c>
      <c r="AK451" s="4" t="s">
        <v>4588</v>
      </c>
      <c r="AL451">
        <v>1</v>
      </c>
      <c r="AM451">
        <v>1</v>
      </c>
      <c r="AN451">
        <v>0</v>
      </c>
      <c r="AO451" s="4" t="s">
        <v>71</v>
      </c>
      <c r="AP451" s="4" t="s">
        <v>2992</v>
      </c>
      <c r="AQ451" s="4" t="s">
        <v>134</v>
      </c>
      <c r="AR451" t="b">
        <v>0</v>
      </c>
      <c r="AW451" s="4" t="s">
        <v>4589</v>
      </c>
      <c r="AY451" s="4" t="s">
        <v>4590</v>
      </c>
    </row>
    <row r="452" spans="1:51" ht="32.1" hidden="1" customHeight="1" x14ac:dyDescent="0.25">
      <c r="A452" s="6">
        <v>451</v>
      </c>
      <c r="B452" s="3">
        <v>45049.889918981484</v>
      </c>
      <c r="C452" s="4" t="s">
        <v>167</v>
      </c>
      <c r="D452" s="4" t="s">
        <v>4591</v>
      </c>
      <c r="E452" s="3">
        <v>44983.524467592593</v>
      </c>
      <c r="F452" s="4" t="s">
        <v>169</v>
      </c>
      <c r="H452" s="4" t="s">
        <v>54</v>
      </c>
      <c r="J452" s="4" t="s">
        <v>4499</v>
      </c>
      <c r="K452" s="4" t="s">
        <v>57</v>
      </c>
      <c r="L452" s="4" t="s">
        <v>58</v>
      </c>
      <c r="M452" s="4" t="s">
        <v>59</v>
      </c>
      <c r="N452" s="4" t="s">
        <v>60</v>
      </c>
      <c r="O452" s="4" t="s">
        <v>4500</v>
      </c>
      <c r="P452" s="4" t="s">
        <v>14</v>
      </c>
      <c r="Q452" s="4" t="s">
        <v>4592</v>
      </c>
      <c r="R452" s="4" t="s">
        <v>206</v>
      </c>
      <c r="S452">
        <v>1</v>
      </c>
      <c r="T452">
        <v>1</v>
      </c>
      <c r="U452">
        <v>1</v>
      </c>
      <c r="V452" s="4" t="s">
        <v>4593</v>
      </c>
      <c r="W452" s="4" t="s">
        <v>65</v>
      </c>
      <c r="X452" s="4" t="s">
        <v>193</v>
      </c>
      <c r="Z452" s="4" t="s">
        <v>65</v>
      </c>
      <c r="AC452" s="4" t="s">
        <v>4594</v>
      </c>
      <c r="AD452" s="4" t="s">
        <v>37</v>
      </c>
      <c r="AE452" s="4" t="s">
        <v>67</v>
      </c>
      <c r="AF452">
        <v>1</v>
      </c>
      <c r="AG452">
        <v>100</v>
      </c>
      <c r="AH452" s="4" t="s">
        <v>68</v>
      </c>
      <c r="AI452" s="4" t="s">
        <v>4595</v>
      </c>
      <c r="AK452" s="4" t="s">
        <v>54</v>
      </c>
      <c r="AL452">
        <v>1</v>
      </c>
      <c r="AM452">
        <v>0</v>
      </c>
      <c r="AN452">
        <v>0</v>
      </c>
      <c r="AO452" s="4" t="s">
        <v>37</v>
      </c>
      <c r="AP452" s="4" t="s">
        <v>2992</v>
      </c>
      <c r="AQ452" s="4" t="s">
        <v>73</v>
      </c>
      <c r="AR452" t="b">
        <v>0</v>
      </c>
      <c r="AW452" s="4" t="s">
        <v>4596</v>
      </c>
      <c r="AX452" s="4" t="s">
        <v>4597</v>
      </c>
      <c r="AY452" s="4" t="s">
        <v>4598</v>
      </c>
    </row>
    <row r="453" spans="1:51" ht="32.1" hidden="1" customHeight="1" x14ac:dyDescent="0.25">
      <c r="A453" s="6">
        <v>452</v>
      </c>
      <c r="B453" s="3">
        <v>45049.889918981484</v>
      </c>
      <c r="C453" s="4" t="s">
        <v>4599</v>
      </c>
      <c r="D453" s="4" t="s">
        <v>4600</v>
      </c>
      <c r="E453" s="3">
        <v>44983.474988425929</v>
      </c>
      <c r="F453" s="4" t="s">
        <v>139</v>
      </c>
      <c r="G453" s="4" t="s">
        <v>4601</v>
      </c>
      <c r="H453" s="4" t="s">
        <v>4602</v>
      </c>
      <c r="J453" s="4" t="s">
        <v>4499</v>
      </c>
      <c r="K453" s="4" t="s">
        <v>57</v>
      </c>
      <c r="L453" s="4" t="s">
        <v>58</v>
      </c>
      <c r="M453" s="4" t="s">
        <v>59</v>
      </c>
      <c r="N453" s="4" t="s">
        <v>60</v>
      </c>
      <c r="O453" s="4" t="s">
        <v>4500</v>
      </c>
      <c r="P453" s="4" t="s">
        <v>14</v>
      </c>
      <c r="Q453" s="4" t="s">
        <v>4519</v>
      </c>
      <c r="R453" s="4" t="s">
        <v>965</v>
      </c>
      <c r="S453">
        <v>1</v>
      </c>
      <c r="T453">
        <v>1</v>
      </c>
      <c r="U453">
        <v>1</v>
      </c>
      <c r="V453" s="4" t="s">
        <v>4603</v>
      </c>
      <c r="W453" s="4" t="s">
        <v>65</v>
      </c>
      <c r="X453" s="4" t="s">
        <v>193</v>
      </c>
      <c r="Z453" s="4" t="s">
        <v>65</v>
      </c>
      <c r="AC453" s="4" t="s">
        <v>4604</v>
      </c>
      <c r="AD453" s="4" t="s">
        <v>37</v>
      </c>
      <c r="AE453" s="4" t="s">
        <v>146</v>
      </c>
      <c r="AF453">
        <v>2</v>
      </c>
      <c r="AG453">
        <v>90</v>
      </c>
      <c r="AH453" s="4" t="s">
        <v>147</v>
      </c>
      <c r="AI453" s="4" t="s">
        <v>4605</v>
      </c>
      <c r="AK453" s="4" t="s">
        <v>4606</v>
      </c>
      <c r="AL453">
        <v>1</v>
      </c>
      <c r="AM453">
        <v>0</v>
      </c>
      <c r="AN453">
        <v>0</v>
      </c>
      <c r="AO453" s="4" t="s">
        <v>37</v>
      </c>
      <c r="AP453" s="4" t="s">
        <v>3041</v>
      </c>
      <c r="AQ453" s="4" t="s">
        <v>470</v>
      </c>
      <c r="AR453" t="b">
        <v>0</v>
      </c>
      <c r="AW453" s="4" t="s">
        <v>4607</v>
      </c>
      <c r="AY453" s="4" t="s">
        <v>4608</v>
      </c>
    </row>
    <row r="454" spans="1:51" ht="32.1" hidden="1" customHeight="1" x14ac:dyDescent="0.25">
      <c r="A454" s="6">
        <v>453</v>
      </c>
      <c r="B454" s="3">
        <v>45049.889918981484</v>
      </c>
      <c r="C454" s="4" t="s">
        <v>360</v>
      </c>
      <c r="D454" s="4" t="s">
        <v>4609</v>
      </c>
      <c r="E454" s="3">
        <v>44983.526342592595</v>
      </c>
      <c r="F454" s="4" t="s">
        <v>53</v>
      </c>
      <c r="H454" s="4" t="s">
        <v>54</v>
      </c>
      <c r="J454" s="4" t="s">
        <v>4499</v>
      </c>
      <c r="K454" s="4" t="s">
        <v>57</v>
      </c>
      <c r="L454" s="4" t="s">
        <v>58</v>
      </c>
      <c r="M454" s="4" t="s">
        <v>59</v>
      </c>
      <c r="N454" s="4" t="s">
        <v>60</v>
      </c>
      <c r="O454" s="4" t="s">
        <v>4500</v>
      </c>
      <c r="P454" s="4" t="s">
        <v>14</v>
      </c>
      <c r="Q454" s="4" t="s">
        <v>4519</v>
      </c>
      <c r="R454" s="4" t="s">
        <v>478</v>
      </c>
      <c r="S454">
        <v>1</v>
      </c>
      <c r="T454">
        <v>1</v>
      </c>
      <c r="U454">
        <v>1</v>
      </c>
      <c r="V454" s="4" t="s">
        <v>4610</v>
      </c>
      <c r="W454" s="4" t="s">
        <v>65</v>
      </c>
      <c r="X454" s="4" t="s">
        <v>193</v>
      </c>
      <c r="Z454" s="4" t="s">
        <v>65</v>
      </c>
      <c r="AC454" s="4" t="s">
        <v>4611</v>
      </c>
      <c r="AD454" s="4" t="s">
        <v>37</v>
      </c>
      <c r="AE454" s="4" t="s">
        <v>146</v>
      </c>
      <c r="AF454">
        <v>2</v>
      </c>
      <c r="AG454">
        <v>140</v>
      </c>
      <c r="AH454" s="4" t="s">
        <v>147</v>
      </c>
      <c r="AI454" s="4" t="s">
        <v>4612</v>
      </c>
      <c r="AK454" s="4" t="s">
        <v>54</v>
      </c>
      <c r="AL454">
        <v>1</v>
      </c>
      <c r="AM454">
        <v>0</v>
      </c>
      <c r="AN454">
        <v>0</v>
      </c>
      <c r="AO454" s="4" t="s">
        <v>37</v>
      </c>
      <c r="AP454" s="4" t="s">
        <v>3041</v>
      </c>
      <c r="AQ454" s="4" t="s">
        <v>134</v>
      </c>
      <c r="AR454" t="b">
        <v>0</v>
      </c>
      <c r="AW454" s="4" t="s">
        <v>4613</v>
      </c>
      <c r="AY454" s="4" t="s">
        <v>4614</v>
      </c>
    </row>
    <row r="455" spans="1:51" ht="32.1" hidden="1" customHeight="1" x14ac:dyDescent="0.25">
      <c r="A455" s="6">
        <v>454</v>
      </c>
      <c r="B455" s="3">
        <v>45049.889918981484</v>
      </c>
      <c r="C455" s="4" t="s">
        <v>4615</v>
      </c>
      <c r="D455" s="4" t="s">
        <v>4616</v>
      </c>
      <c r="E455" s="3">
        <v>44983.402499999997</v>
      </c>
      <c r="F455" s="4" t="s">
        <v>596</v>
      </c>
      <c r="G455" s="4" t="s">
        <v>4617</v>
      </c>
      <c r="H455" s="4" t="s">
        <v>4618</v>
      </c>
      <c r="J455" s="4" t="s">
        <v>4499</v>
      </c>
      <c r="K455" s="4" t="s">
        <v>57</v>
      </c>
      <c r="L455" s="4" t="s">
        <v>58</v>
      </c>
      <c r="M455" s="4" t="s">
        <v>59</v>
      </c>
      <c r="N455" s="4" t="s">
        <v>60</v>
      </c>
      <c r="O455" s="4" t="s">
        <v>4500</v>
      </c>
      <c r="P455" s="4" t="s">
        <v>14</v>
      </c>
      <c r="Q455" s="4" t="s">
        <v>4519</v>
      </c>
      <c r="R455" s="4" t="s">
        <v>1232</v>
      </c>
      <c r="S455">
        <v>1</v>
      </c>
      <c r="T455">
        <v>1</v>
      </c>
      <c r="U455">
        <v>1</v>
      </c>
      <c r="V455" s="4" t="s">
        <v>4619</v>
      </c>
      <c r="W455" s="4" t="s">
        <v>65</v>
      </c>
      <c r="X455" s="4" t="s">
        <v>193</v>
      </c>
      <c r="Z455" s="4" t="s">
        <v>65</v>
      </c>
      <c r="AC455" s="4" t="s">
        <v>4620</v>
      </c>
      <c r="AD455" s="4" t="s">
        <v>37</v>
      </c>
      <c r="AE455" s="4" t="s">
        <v>146</v>
      </c>
      <c r="AF455">
        <v>2</v>
      </c>
      <c r="AG455">
        <v>100</v>
      </c>
      <c r="AH455" s="4" t="s">
        <v>147</v>
      </c>
      <c r="AI455" s="4" t="s">
        <v>4621</v>
      </c>
      <c r="AK455" s="4" t="s">
        <v>4622</v>
      </c>
      <c r="AL455">
        <v>1</v>
      </c>
      <c r="AM455">
        <v>0</v>
      </c>
      <c r="AN455">
        <v>0</v>
      </c>
      <c r="AO455" s="4" t="s">
        <v>37</v>
      </c>
      <c r="AP455" s="4" t="s">
        <v>3041</v>
      </c>
      <c r="AQ455" s="4" t="s">
        <v>73</v>
      </c>
      <c r="AR455" t="b">
        <v>0</v>
      </c>
      <c r="AW455" s="4" t="s">
        <v>4623</v>
      </c>
      <c r="AY455" s="4" t="s">
        <v>4624</v>
      </c>
    </row>
    <row r="456" spans="1:51" ht="32.1" hidden="1" customHeight="1" x14ac:dyDescent="0.25">
      <c r="A456" s="6">
        <v>455</v>
      </c>
      <c r="B456" s="3">
        <v>45049.889918981484</v>
      </c>
      <c r="C456" s="4" t="s">
        <v>292</v>
      </c>
      <c r="D456" s="4" t="s">
        <v>4625</v>
      </c>
      <c r="E456" s="3">
        <v>44983.425509259258</v>
      </c>
      <c r="F456" s="4" t="s">
        <v>169</v>
      </c>
      <c r="H456" s="4" t="s">
        <v>54</v>
      </c>
      <c r="I456" s="4" t="s">
        <v>4626</v>
      </c>
      <c r="J456" s="4" t="s">
        <v>4499</v>
      </c>
      <c r="K456" s="4" t="s">
        <v>57</v>
      </c>
      <c r="L456" s="4" t="s">
        <v>58</v>
      </c>
      <c r="M456" s="4" t="s">
        <v>59</v>
      </c>
      <c r="N456" s="4" t="s">
        <v>60</v>
      </c>
      <c r="O456" s="4" t="s">
        <v>4500</v>
      </c>
      <c r="P456" s="4" t="s">
        <v>14</v>
      </c>
      <c r="Q456" s="4" t="s">
        <v>4501</v>
      </c>
      <c r="R456" s="4" t="s">
        <v>1440</v>
      </c>
      <c r="S456">
        <v>2</v>
      </c>
      <c r="T456">
        <v>2</v>
      </c>
      <c r="U456">
        <v>1</v>
      </c>
      <c r="V456" s="4" t="s">
        <v>4627</v>
      </c>
      <c r="W456" s="4" t="s">
        <v>65</v>
      </c>
      <c r="X456" s="4" t="s">
        <v>193</v>
      </c>
      <c r="Z456" s="4" t="s">
        <v>65</v>
      </c>
      <c r="AC456" s="4" t="s">
        <v>4628</v>
      </c>
      <c r="AD456" s="4" t="s">
        <v>37</v>
      </c>
      <c r="AE456" s="4" t="s">
        <v>67</v>
      </c>
      <c r="AF456">
        <v>2</v>
      </c>
      <c r="AG456">
        <v>200</v>
      </c>
      <c r="AH456" s="4" t="s">
        <v>147</v>
      </c>
      <c r="AI456" s="4" t="s">
        <v>4629</v>
      </c>
      <c r="AK456" s="4" t="s">
        <v>54</v>
      </c>
      <c r="AL456">
        <v>1</v>
      </c>
      <c r="AM456">
        <v>0</v>
      </c>
      <c r="AN456">
        <v>1</v>
      </c>
      <c r="AO456" s="4" t="s">
        <v>624</v>
      </c>
      <c r="AP456" s="4" t="s">
        <v>2992</v>
      </c>
      <c r="AQ456" s="4" t="s">
        <v>180</v>
      </c>
      <c r="AR456" t="b">
        <v>0</v>
      </c>
      <c r="AW456" s="4" t="s">
        <v>4630</v>
      </c>
      <c r="AY456" s="4" t="s">
        <v>4631</v>
      </c>
    </row>
    <row r="457" spans="1:51" ht="32.1" hidden="1" customHeight="1" x14ac:dyDescent="0.25">
      <c r="A457" s="6">
        <v>456</v>
      </c>
      <c r="B457" s="3">
        <v>45049.889641203707</v>
      </c>
      <c r="C457" s="4" t="s">
        <v>4632</v>
      </c>
      <c r="D457" s="4" t="s">
        <v>4633</v>
      </c>
      <c r="E457" s="3">
        <v>44976.6565162037</v>
      </c>
      <c r="F457" s="4" t="s">
        <v>228</v>
      </c>
      <c r="I457" s="4" t="s">
        <v>4634</v>
      </c>
      <c r="J457" s="4" t="s">
        <v>4635</v>
      </c>
      <c r="K457" s="4" t="s">
        <v>57</v>
      </c>
      <c r="L457" s="4" t="s">
        <v>58</v>
      </c>
      <c r="M457" s="4" t="s">
        <v>59</v>
      </c>
      <c r="N457" s="4" t="s">
        <v>60</v>
      </c>
      <c r="O457" s="4" t="s">
        <v>4636</v>
      </c>
      <c r="P457" s="4" t="s">
        <v>14</v>
      </c>
      <c r="Q457" s="4" t="s">
        <v>4637</v>
      </c>
      <c r="R457" s="4" t="s">
        <v>144</v>
      </c>
      <c r="S457">
        <v>2</v>
      </c>
      <c r="T457">
        <v>2</v>
      </c>
      <c r="U457">
        <v>2</v>
      </c>
      <c r="V457" s="4" t="s">
        <v>4638</v>
      </c>
      <c r="W457" s="4" t="s">
        <v>116</v>
      </c>
      <c r="X457" s="4" t="s">
        <v>65</v>
      </c>
      <c r="Z457" s="4" t="s">
        <v>65</v>
      </c>
      <c r="AC457" s="4" t="s">
        <v>4639</v>
      </c>
      <c r="AD457" s="4" t="s">
        <v>37</v>
      </c>
      <c r="AE457" s="4" t="s">
        <v>146</v>
      </c>
      <c r="AF457">
        <v>2</v>
      </c>
      <c r="AG457">
        <v>120</v>
      </c>
      <c r="AH457" s="4" t="s">
        <v>68</v>
      </c>
      <c r="AI457" s="4" t="s">
        <v>4640</v>
      </c>
      <c r="AJ457" s="4" t="s">
        <v>4641</v>
      </c>
      <c r="AL457">
        <v>1</v>
      </c>
      <c r="AM457">
        <v>1</v>
      </c>
      <c r="AN457">
        <v>0</v>
      </c>
      <c r="AO457" s="4" t="s">
        <v>71</v>
      </c>
      <c r="AP457" s="4" t="s">
        <v>2601</v>
      </c>
      <c r="AQ457" s="4" t="s">
        <v>134</v>
      </c>
      <c r="AR457" t="b">
        <v>1</v>
      </c>
      <c r="AS457" s="4" t="s">
        <v>181</v>
      </c>
      <c r="AU457" s="4" t="s">
        <v>74</v>
      </c>
      <c r="AV457">
        <v>1</v>
      </c>
      <c r="AW457" s="4" t="s">
        <v>4642</v>
      </c>
      <c r="AY457" s="4" t="s">
        <v>4643</v>
      </c>
    </row>
    <row r="458" spans="1:51" ht="32.1" hidden="1" customHeight="1" x14ac:dyDescent="0.25">
      <c r="A458" s="6">
        <v>457</v>
      </c>
      <c r="B458" s="3">
        <v>45049.88962962963</v>
      </c>
      <c r="C458" s="4" t="s">
        <v>1259</v>
      </c>
      <c r="D458" s="4" t="s">
        <v>4644</v>
      </c>
      <c r="E458" s="3">
        <v>44976.697650462964</v>
      </c>
      <c r="F458" s="4" t="s">
        <v>169</v>
      </c>
      <c r="J458" s="4" t="s">
        <v>4635</v>
      </c>
      <c r="K458" s="4" t="s">
        <v>57</v>
      </c>
      <c r="L458" s="4" t="s">
        <v>58</v>
      </c>
      <c r="M458" s="4" t="s">
        <v>59</v>
      </c>
      <c r="N458" s="4" t="s">
        <v>60</v>
      </c>
      <c r="O458" s="4" t="s">
        <v>4636</v>
      </c>
      <c r="P458" s="4" t="s">
        <v>14</v>
      </c>
      <c r="Q458" s="4" t="s">
        <v>4645</v>
      </c>
      <c r="R458" s="4" t="s">
        <v>2619</v>
      </c>
      <c r="S458">
        <v>1</v>
      </c>
      <c r="T458">
        <v>1</v>
      </c>
      <c r="U458">
        <v>2</v>
      </c>
      <c r="V458" s="4" t="s">
        <v>4646</v>
      </c>
      <c r="W458" s="4" t="s">
        <v>65</v>
      </c>
      <c r="X458" s="4" t="s">
        <v>193</v>
      </c>
      <c r="Z458" s="4" t="s">
        <v>65</v>
      </c>
      <c r="AC458" s="4" t="s">
        <v>4647</v>
      </c>
      <c r="AD458" s="4" t="s">
        <v>37</v>
      </c>
      <c r="AE458" s="4" t="s">
        <v>67</v>
      </c>
      <c r="AF458">
        <v>1</v>
      </c>
      <c r="AG458">
        <v>150</v>
      </c>
      <c r="AH458" s="4" t="s">
        <v>147</v>
      </c>
      <c r="AI458" s="4" t="s">
        <v>4648</v>
      </c>
      <c r="AJ458" s="4" t="s">
        <v>4649</v>
      </c>
      <c r="AL458">
        <v>1</v>
      </c>
      <c r="AM458">
        <v>0</v>
      </c>
      <c r="AN458">
        <v>0</v>
      </c>
      <c r="AO458" s="4" t="s">
        <v>37</v>
      </c>
      <c r="AP458" s="4" t="s">
        <v>2601</v>
      </c>
      <c r="AQ458" s="4" t="s">
        <v>73</v>
      </c>
      <c r="AR458" t="b">
        <v>0</v>
      </c>
      <c r="AU458" s="4" t="s">
        <v>37</v>
      </c>
      <c r="AV458">
        <v>1</v>
      </c>
      <c r="AW458" s="4" t="s">
        <v>4650</v>
      </c>
      <c r="AX458" s="4" t="s">
        <v>4651</v>
      </c>
      <c r="AY458" s="4" t="s">
        <v>4652</v>
      </c>
    </row>
    <row r="459" spans="1:51" ht="32.1" hidden="1" customHeight="1" x14ac:dyDescent="0.25">
      <c r="A459" s="6">
        <v>458</v>
      </c>
      <c r="B459" s="3">
        <v>45049.88962962963</v>
      </c>
      <c r="C459" s="4" t="s">
        <v>596</v>
      </c>
      <c r="D459" s="4" t="s">
        <v>4653</v>
      </c>
      <c r="E459" s="3">
        <v>44976.496921296297</v>
      </c>
      <c r="F459" s="4" t="s">
        <v>596</v>
      </c>
      <c r="I459" s="4" t="s">
        <v>4654</v>
      </c>
      <c r="J459" s="4" t="s">
        <v>4635</v>
      </c>
      <c r="K459" s="4" t="s">
        <v>57</v>
      </c>
      <c r="L459" s="4" t="s">
        <v>58</v>
      </c>
      <c r="M459" s="4" t="s">
        <v>59</v>
      </c>
      <c r="N459" s="4" t="s">
        <v>60</v>
      </c>
      <c r="O459" s="4" t="s">
        <v>4636</v>
      </c>
      <c r="P459" s="4" t="s">
        <v>14</v>
      </c>
      <c r="Q459" s="4" t="s">
        <v>4645</v>
      </c>
      <c r="R459" s="4" t="s">
        <v>2271</v>
      </c>
      <c r="S459">
        <v>2</v>
      </c>
      <c r="T459">
        <v>2</v>
      </c>
      <c r="U459">
        <v>2</v>
      </c>
      <c r="V459" s="4" t="s">
        <v>4655</v>
      </c>
      <c r="W459" s="4" t="s">
        <v>773</v>
      </c>
      <c r="X459" s="4" t="s">
        <v>65</v>
      </c>
      <c r="Z459" s="4" t="s">
        <v>65</v>
      </c>
      <c r="AC459" s="4" t="s">
        <v>4656</v>
      </c>
      <c r="AD459" s="4" t="s">
        <v>37</v>
      </c>
      <c r="AE459" s="4" t="s">
        <v>503</v>
      </c>
      <c r="AF459">
        <v>2</v>
      </c>
      <c r="AG459">
        <v>100</v>
      </c>
      <c r="AH459" s="4" t="s">
        <v>68</v>
      </c>
      <c r="AI459" s="4" t="s">
        <v>4657</v>
      </c>
      <c r="AJ459" s="4" t="s">
        <v>4658</v>
      </c>
      <c r="AL459">
        <v>1</v>
      </c>
      <c r="AM459">
        <v>1</v>
      </c>
      <c r="AN459">
        <v>0</v>
      </c>
      <c r="AO459" s="4" t="s">
        <v>71</v>
      </c>
      <c r="AP459" s="4" t="s">
        <v>2601</v>
      </c>
      <c r="AQ459" s="4" t="s">
        <v>658</v>
      </c>
      <c r="AR459" t="b">
        <v>0</v>
      </c>
      <c r="AU459" s="4" t="s">
        <v>74</v>
      </c>
      <c r="AV459">
        <v>1</v>
      </c>
      <c r="AW459" s="4" t="s">
        <v>4659</v>
      </c>
      <c r="AX459" s="4" t="s">
        <v>4660</v>
      </c>
      <c r="AY459" s="4" t="s">
        <v>4661</v>
      </c>
    </row>
    <row r="460" spans="1:51" ht="32.1" hidden="1" customHeight="1" x14ac:dyDescent="0.25">
      <c r="A460" s="6">
        <v>459</v>
      </c>
      <c r="B460" s="3">
        <v>45049.889618055553</v>
      </c>
      <c r="C460" s="4" t="s">
        <v>169</v>
      </c>
      <c r="D460" s="4" t="s">
        <v>4662</v>
      </c>
      <c r="E460" s="3">
        <v>44976.682997685188</v>
      </c>
      <c r="F460" s="4" t="s">
        <v>169</v>
      </c>
      <c r="I460" s="4" t="s">
        <v>4663</v>
      </c>
      <c r="J460" s="4" t="s">
        <v>4635</v>
      </c>
      <c r="K460" s="4" t="s">
        <v>57</v>
      </c>
      <c r="L460" s="4" t="s">
        <v>58</v>
      </c>
      <c r="M460" s="4" t="s">
        <v>59</v>
      </c>
      <c r="N460" s="4" t="s">
        <v>60</v>
      </c>
      <c r="O460" s="4" t="s">
        <v>4636</v>
      </c>
      <c r="P460" s="4" t="s">
        <v>14</v>
      </c>
      <c r="Q460" s="4" t="s">
        <v>4645</v>
      </c>
      <c r="R460" s="4" t="s">
        <v>1429</v>
      </c>
      <c r="S460">
        <v>2</v>
      </c>
      <c r="T460">
        <v>2</v>
      </c>
      <c r="U460">
        <v>2</v>
      </c>
      <c r="V460" s="4" t="s">
        <v>4664</v>
      </c>
      <c r="W460" s="4" t="s">
        <v>65</v>
      </c>
      <c r="X460" s="4" t="s">
        <v>193</v>
      </c>
      <c r="Z460" s="4" t="s">
        <v>65</v>
      </c>
      <c r="AC460" s="4" t="s">
        <v>4665</v>
      </c>
      <c r="AD460" s="4" t="s">
        <v>37</v>
      </c>
      <c r="AE460" s="4" t="s">
        <v>750</v>
      </c>
      <c r="AF460">
        <v>2</v>
      </c>
      <c r="AG460">
        <v>160</v>
      </c>
      <c r="AH460" s="4" t="s">
        <v>147</v>
      </c>
      <c r="AI460" s="4" t="s">
        <v>4666</v>
      </c>
      <c r="AJ460" s="4" t="s">
        <v>4667</v>
      </c>
      <c r="AL460">
        <v>1</v>
      </c>
      <c r="AM460">
        <v>1</v>
      </c>
      <c r="AN460">
        <v>0</v>
      </c>
      <c r="AO460" s="4" t="s">
        <v>71</v>
      </c>
      <c r="AP460" s="4" t="s">
        <v>2601</v>
      </c>
      <c r="AQ460" s="4" t="s">
        <v>134</v>
      </c>
      <c r="AR460" t="b">
        <v>0</v>
      </c>
      <c r="AU460" s="4" t="s">
        <v>74</v>
      </c>
      <c r="AV460">
        <v>1</v>
      </c>
      <c r="AW460" s="4" t="s">
        <v>4668</v>
      </c>
      <c r="AX460" s="4" t="s">
        <v>4669</v>
      </c>
      <c r="AY460" s="4" t="s">
        <v>4670</v>
      </c>
    </row>
    <row r="461" spans="1:51" ht="32.1" hidden="1" customHeight="1" x14ac:dyDescent="0.25">
      <c r="A461" s="6">
        <v>460</v>
      </c>
      <c r="B461" s="3">
        <v>45049.889548611114</v>
      </c>
      <c r="C461" s="4" t="s">
        <v>169</v>
      </c>
      <c r="D461" s="4" t="s">
        <v>4671</v>
      </c>
      <c r="E461" s="3">
        <v>44976.530752314815</v>
      </c>
      <c r="F461" s="4" t="s">
        <v>169</v>
      </c>
      <c r="G461" s="4" t="s">
        <v>4672</v>
      </c>
      <c r="H461" s="4" t="s">
        <v>4673</v>
      </c>
      <c r="I461" s="4" t="s">
        <v>4674</v>
      </c>
      <c r="J461" s="4" t="s">
        <v>4635</v>
      </c>
      <c r="K461" s="4" t="s">
        <v>57</v>
      </c>
      <c r="L461" s="4" t="s">
        <v>58</v>
      </c>
      <c r="M461" s="4" t="s">
        <v>59</v>
      </c>
      <c r="N461" s="4" t="s">
        <v>60</v>
      </c>
      <c r="O461" s="4" t="s">
        <v>4636</v>
      </c>
      <c r="P461" s="4" t="s">
        <v>14</v>
      </c>
      <c r="Q461" s="4" t="s">
        <v>4645</v>
      </c>
      <c r="R461" s="4" t="s">
        <v>220</v>
      </c>
      <c r="S461">
        <v>2</v>
      </c>
      <c r="T461">
        <v>2</v>
      </c>
      <c r="U461">
        <v>1</v>
      </c>
      <c r="V461" s="4" t="s">
        <v>4675</v>
      </c>
      <c r="W461" s="4" t="s">
        <v>65</v>
      </c>
      <c r="X461" s="4" t="s">
        <v>193</v>
      </c>
      <c r="Z461" s="4" t="s">
        <v>65</v>
      </c>
      <c r="AC461" s="4" t="s">
        <v>4676</v>
      </c>
      <c r="AD461" s="4" t="s">
        <v>37</v>
      </c>
      <c r="AE461" s="4" t="s">
        <v>67</v>
      </c>
      <c r="AF461">
        <v>2</v>
      </c>
      <c r="AG461">
        <v>258</v>
      </c>
      <c r="AH461" s="4" t="s">
        <v>147</v>
      </c>
      <c r="AK461" s="4" t="s">
        <v>4677</v>
      </c>
      <c r="AL461">
        <v>1</v>
      </c>
      <c r="AM461">
        <v>1</v>
      </c>
      <c r="AN461">
        <v>0</v>
      </c>
      <c r="AO461" s="4" t="s">
        <v>71</v>
      </c>
      <c r="AP461" s="4" t="s">
        <v>4678</v>
      </c>
      <c r="AQ461" s="4" t="s">
        <v>658</v>
      </c>
      <c r="AR461" t="b">
        <v>0</v>
      </c>
      <c r="AW461" s="4" t="s">
        <v>4679</v>
      </c>
      <c r="AX461" s="4" t="s">
        <v>4680</v>
      </c>
      <c r="AY461" s="4" t="s">
        <v>4681</v>
      </c>
    </row>
    <row r="462" spans="1:51" ht="32.1" hidden="1" customHeight="1" x14ac:dyDescent="0.25">
      <c r="A462" s="6">
        <v>461</v>
      </c>
      <c r="B462" s="3">
        <v>45049.889548611114</v>
      </c>
      <c r="C462" s="4" t="s">
        <v>169</v>
      </c>
      <c r="D462" s="4" t="s">
        <v>4682</v>
      </c>
      <c r="E462" s="3">
        <v>44976.644421296296</v>
      </c>
      <c r="F462" s="4" t="s">
        <v>169</v>
      </c>
      <c r="G462" s="4" t="s">
        <v>4683</v>
      </c>
      <c r="H462" s="4" t="s">
        <v>4684</v>
      </c>
      <c r="I462" s="4" t="s">
        <v>4685</v>
      </c>
      <c r="J462" s="4" t="s">
        <v>4635</v>
      </c>
      <c r="K462" s="4" t="s">
        <v>57</v>
      </c>
      <c r="L462" s="4" t="s">
        <v>58</v>
      </c>
      <c r="M462" s="4" t="s">
        <v>59</v>
      </c>
      <c r="N462" s="4" t="s">
        <v>60</v>
      </c>
      <c r="O462" s="4" t="s">
        <v>4636</v>
      </c>
      <c r="P462" s="4" t="s">
        <v>14</v>
      </c>
      <c r="Q462" s="4" t="s">
        <v>4645</v>
      </c>
      <c r="R462" s="4" t="s">
        <v>818</v>
      </c>
      <c r="S462">
        <v>1</v>
      </c>
      <c r="T462">
        <v>1</v>
      </c>
      <c r="U462">
        <v>1</v>
      </c>
      <c r="V462" s="4" t="s">
        <v>4686</v>
      </c>
      <c r="W462" s="4" t="s">
        <v>65</v>
      </c>
      <c r="X462" s="4" t="s">
        <v>193</v>
      </c>
      <c r="Z462" s="4" t="s">
        <v>65</v>
      </c>
      <c r="AC462" s="4" t="s">
        <v>4687</v>
      </c>
      <c r="AD462" s="4" t="s">
        <v>37</v>
      </c>
      <c r="AE462" s="4" t="s">
        <v>67</v>
      </c>
      <c r="AF462">
        <v>2</v>
      </c>
      <c r="AG462">
        <v>250</v>
      </c>
      <c r="AH462" s="4" t="s">
        <v>312</v>
      </c>
      <c r="AI462" s="4" t="s">
        <v>4688</v>
      </c>
      <c r="AK462" s="4" t="s">
        <v>4689</v>
      </c>
      <c r="AL462">
        <v>1</v>
      </c>
      <c r="AM462">
        <v>0</v>
      </c>
      <c r="AN462">
        <v>0</v>
      </c>
      <c r="AO462" s="4" t="s">
        <v>37</v>
      </c>
      <c r="AP462" s="4" t="s">
        <v>4678</v>
      </c>
      <c r="AQ462" s="4" t="s">
        <v>134</v>
      </c>
      <c r="AR462" t="b">
        <v>0</v>
      </c>
      <c r="AW462" s="4" t="s">
        <v>4690</v>
      </c>
      <c r="AX462" s="4" t="s">
        <v>4691</v>
      </c>
    </row>
    <row r="463" spans="1:51" ht="32.1" hidden="1" customHeight="1" x14ac:dyDescent="0.25">
      <c r="A463" s="6">
        <v>462</v>
      </c>
      <c r="B463" s="3">
        <v>45049.889548611114</v>
      </c>
      <c r="C463" s="4" t="s">
        <v>169</v>
      </c>
      <c r="D463" s="4" t="s">
        <v>4692</v>
      </c>
      <c r="E463" s="3">
        <v>44976.475254629629</v>
      </c>
      <c r="F463" s="4" t="s">
        <v>169</v>
      </c>
      <c r="G463" s="4" t="s">
        <v>4693</v>
      </c>
      <c r="H463" s="4" t="s">
        <v>4694</v>
      </c>
      <c r="I463" s="4" t="s">
        <v>4695</v>
      </c>
      <c r="J463" s="4" t="s">
        <v>4635</v>
      </c>
      <c r="K463" s="4" t="s">
        <v>57</v>
      </c>
      <c r="L463" s="4" t="s">
        <v>58</v>
      </c>
      <c r="M463" s="4" t="s">
        <v>59</v>
      </c>
      <c r="N463" s="4" t="s">
        <v>60</v>
      </c>
      <c r="O463" s="4" t="s">
        <v>4636</v>
      </c>
      <c r="P463" s="4" t="s">
        <v>14</v>
      </c>
      <c r="Q463" s="4" t="s">
        <v>4645</v>
      </c>
      <c r="R463" s="4" t="s">
        <v>284</v>
      </c>
      <c r="S463">
        <v>2</v>
      </c>
      <c r="T463">
        <v>2</v>
      </c>
      <c r="U463">
        <v>1</v>
      </c>
      <c r="V463" s="4" t="s">
        <v>4696</v>
      </c>
      <c r="W463" s="4" t="s">
        <v>65</v>
      </c>
      <c r="X463" s="4" t="s">
        <v>193</v>
      </c>
      <c r="Z463" s="4" t="s">
        <v>65</v>
      </c>
      <c r="AC463" s="4" t="s">
        <v>4697</v>
      </c>
      <c r="AD463" s="4" t="s">
        <v>37</v>
      </c>
      <c r="AE463" s="4" t="s">
        <v>67</v>
      </c>
      <c r="AF463">
        <v>2</v>
      </c>
      <c r="AG463">
        <v>280</v>
      </c>
      <c r="AH463" s="4" t="s">
        <v>147</v>
      </c>
      <c r="AI463" s="4" t="s">
        <v>4698</v>
      </c>
      <c r="AK463" s="4" t="s">
        <v>4699</v>
      </c>
      <c r="AL463">
        <v>1</v>
      </c>
      <c r="AM463">
        <v>1</v>
      </c>
      <c r="AN463">
        <v>0</v>
      </c>
      <c r="AO463" s="4" t="s">
        <v>71</v>
      </c>
      <c r="AP463" s="4" t="s">
        <v>4678</v>
      </c>
      <c r="AQ463" s="4" t="s">
        <v>134</v>
      </c>
      <c r="AR463" t="b">
        <v>0</v>
      </c>
      <c r="AW463" s="4" t="s">
        <v>4700</v>
      </c>
    </row>
    <row r="464" spans="1:51" ht="32.1" hidden="1" customHeight="1" x14ac:dyDescent="0.25">
      <c r="A464" s="6">
        <v>463</v>
      </c>
      <c r="B464" s="3">
        <v>45049.889548611114</v>
      </c>
      <c r="C464" s="4" t="s">
        <v>53</v>
      </c>
      <c r="D464" s="4" t="s">
        <v>4701</v>
      </c>
      <c r="E464" s="3">
        <v>44976.723391203705</v>
      </c>
      <c r="F464" s="4" t="s">
        <v>53</v>
      </c>
      <c r="G464" s="4" t="s">
        <v>4702</v>
      </c>
      <c r="H464" s="4" t="s">
        <v>4703</v>
      </c>
      <c r="I464" s="4" t="s">
        <v>4704</v>
      </c>
      <c r="J464" s="4" t="s">
        <v>4635</v>
      </c>
      <c r="K464" s="4" t="s">
        <v>57</v>
      </c>
      <c r="L464" s="4" t="s">
        <v>58</v>
      </c>
      <c r="M464" s="4" t="s">
        <v>59</v>
      </c>
      <c r="N464" s="4" t="s">
        <v>60</v>
      </c>
      <c r="O464" s="4" t="s">
        <v>4636</v>
      </c>
      <c r="P464" s="4" t="s">
        <v>14</v>
      </c>
      <c r="Q464" s="4" t="s">
        <v>4645</v>
      </c>
      <c r="R464" s="4" t="s">
        <v>1007</v>
      </c>
      <c r="S464">
        <v>2</v>
      </c>
      <c r="T464">
        <v>2</v>
      </c>
      <c r="U464">
        <v>1</v>
      </c>
      <c r="V464" s="4" t="s">
        <v>4705</v>
      </c>
      <c r="W464" s="4" t="s">
        <v>65</v>
      </c>
      <c r="X464" s="4" t="s">
        <v>193</v>
      </c>
      <c r="Z464" s="4" t="s">
        <v>65</v>
      </c>
      <c r="AC464" s="4" t="s">
        <v>4706</v>
      </c>
      <c r="AD464" s="4" t="s">
        <v>37</v>
      </c>
      <c r="AE464" s="4" t="s">
        <v>86</v>
      </c>
      <c r="AF464">
        <v>1</v>
      </c>
      <c r="AG464">
        <v>75</v>
      </c>
      <c r="AH464" s="4" t="s">
        <v>68</v>
      </c>
      <c r="AI464" s="4" t="s">
        <v>4707</v>
      </c>
      <c r="AK464" s="4" t="s">
        <v>4708</v>
      </c>
      <c r="AL464">
        <v>1</v>
      </c>
      <c r="AM464">
        <v>1</v>
      </c>
      <c r="AN464">
        <v>0</v>
      </c>
      <c r="AO464" s="4" t="s">
        <v>71</v>
      </c>
      <c r="AP464" s="4" t="s">
        <v>4709</v>
      </c>
      <c r="AQ464" s="4" t="s">
        <v>73</v>
      </c>
      <c r="AR464" t="b">
        <v>0</v>
      </c>
      <c r="AW464" s="4" t="s">
        <v>4710</v>
      </c>
      <c r="AX464" s="4" t="s">
        <v>4711</v>
      </c>
      <c r="AY464" s="4" t="s">
        <v>4712</v>
      </c>
    </row>
    <row r="465" spans="1:51" ht="32.1" hidden="1" customHeight="1" x14ac:dyDescent="0.25">
      <c r="A465" s="6">
        <v>464</v>
      </c>
      <c r="B465" s="3">
        <v>45049.889548611114</v>
      </c>
      <c r="C465" s="4" t="s">
        <v>169</v>
      </c>
      <c r="D465" s="4" t="s">
        <v>4713</v>
      </c>
      <c r="E465" s="3">
        <v>44976.469988425924</v>
      </c>
      <c r="F465" s="4" t="s">
        <v>169</v>
      </c>
      <c r="G465" s="4" t="s">
        <v>4693</v>
      </c>
      <c r="H465" s="4" t="s">
        <v>4694</v>
      </c>
      <c r="I465" s="4" t="s">
        <v>4714</v>
      </c>
      <c r="J465" s="4" t="s">
        <v>4635</v>
      </c>
      <c r="K465" s="4" t="s">
        <v>57</v>
      </c>
      <c r="L465" s="4" t="s">
        <v>58</v>
      </c>
      <c r="M465" s="4" t="s">
        <v>59</v>
      </c>
      <c r="N465" s="4" t="s">
        <v>60</v>
      </c>
      <c r="O465" s="4" t="s">
        <v>4636</v>
      </c>
      <c r="P465" s="4" t="s">
        <v>14</v>
      </c>
      <c r="Q465" s="4" t="s">
        <v>4645</v>
      </c>
      <c r="R465" s="4" t="s">
        <v>4715</v>
      </c>
      <c r="S465">
        <v>2</v>
      </c>
      <c r="T465">
        <v>2</v>
      </c>
      <c r="U465">
        <v>1</v>
      </c>
      <c r="V465" s="4" t="s">
        <v>4716</v>
      </c>
      <c r="W465" s="4" t="s">
        <v>65</v>
      </c>
      <c r="X465" s="4" t="s">
        <v>193</v>
      </c>
      <c r="Z465" s="4" t="s">
        <v>65</v>
      </c>
      <c r="AC465" s="4" t="s">
        <v>4717</v>
      </c>
      <c r="AD465" s="4" t="s">
        <v>37</v>
      </c>
      <c r="AE465" s="4" t="s">
        <v>67</v>
      </c>
      <c r="AF465">
        <v>2</v>
      </c>
      <c r="AG465">
        <v>200</v>
      </c>
      <c r="AH465" s="4" t="s">
        <v>147</v>
      </c>
      <c r="AI465" s="4" t="s">
        <v>4718</v>
      </c>
      <c r="AK465" s="4" t="s">
        <v>4699</v>
      </c>
      <c r="AL465">
        <v>1</v>
      </c>
      <c r="AM465">
        <v>1</v>
      </c>
      <c r="AN465">
        <v>0</v>
      </c>
      <c r="AO465" s="4" t="s">
        <v>71</v>
      </c>
      <c r="AP465" s="4" t="s">
        <v>4678</v>
      </c>
      <c r="AQ465" s="4" t="s">
        <v>134</v>
      </c>
      <c r="AR465" t="b">
        <v>0</v>
      </c>
      <c r="AW465" s="4" t="s">
        <v>4719</v>
      </c>
      <c r="AX465" s="4" t="s">
        <v>4720</v>
      </c>
    </row>
    <row r="466" spans="1:51" ht="32.1" hidden="1" customHeight="1" x14ac:dyDescent="0.25">
      <c r="A466" s="6">
        <v>465</v>
      </c>
      <c r="B466" s="3">
        <v>45049.889548611114</v>
      </c>
      <c r="C466" s="4" t="s">
        <v>139</v>
      </c>
      <c r="D466" s="4" t="s">
        <v>4721</v>
      </c>
      <c r="E466" s="3">
        <v>44976.437476851854</v>
      </c>
      <c r="F466" s="4" t="s">
        <v>139</v>
      </c>
      <c r="G466" s="4" t="s">
        <v>4722</v>
      </c>
      <c r="H466" s="4" t="s">
        <v>4723</v>
      </c>
      <c r="J466" s="4" t="s">
        <v>4635</v>
      </c>
      <c r="K466" s="4" t="s">
        <v>57</v>
      </c>
      <c r="L466" s="4" t="s">
        <v>58</v>
      </c>
      <c r="M466" s="4" t="s">
        <v>59</v>
      </c>
      <c r="N466" s="4" t="s">
        <v>60</v>
      </c>
      <c r="O466" s="4" t="s">
        <v>4636</v>
      </c>
      <c r="P466" s="4" t="s">
        <v>14</v>
      </c>
      <c r="Q466" s="4" t="s">
        <v>83</v>
      </c>
      <c r="R466" s="4" t="s">
        <v>144</v>
      </c>
      <c r="S466">
        <v>1</v>
      </c>
      <c r="T466">
        <v>1</v>
      </c>
      <c r="U466">
        <v>1</v>
      </c>
      <c r="V466" s="4" t="s">
        <v>4724</v>
      </c>
      <c r="W466" s="4" t="s">
        <v>65</v>
      </c>
      <c r="X466" s="4" t="s">
        <v>193</v>
      </c>
      <c r="Z466" s="4" t="s">
        <v>65</v>
      </c>
      <c r="AC466" s="4" t="s">
        <v>4725</v>
      </c>
      <c r="AD466" s="4" t="s">
        <v>37</v>
      </c>
      <c r="AE466" s="4" t="s">
        <v>503</v>
      </c>
      <c r="AF466">
        <v>2</v>
      </c>
      <c r="AG466">
        <v>60</v>
      </c>
      <c r="AH466" s="4" t="s">
        <v>68</v>
      </c>
      <c r="AI466" s="4" t="s">
        <v>4726</v>
      </c>
      <c r="AK466" s="4" t="s">
        <v>4727</v>
      </c>
      <c r="AL466">
        <v>1</v>
      </c>
      <c r="AM466">
        <v>0</v>
      </c>
      <c r="AN466">
        <v>0</v>
      </c>
      <c r="AO466" s="4" t="s">
        <v>37</v>
      </c>
      <c r="AP466" s="4" t="s">
        <v>4728</v>
      </c>
      <c r="AQ466" s="4" t="s">
        <v>180</v>
      </c>
      <c r="AR466" t="b">
        <v>0</v>
      </c>
      <c r="AW466" s="4" t="s">
        <v>4729</v>
      </c>
      <c r="AY466" s="4" t="s">
        <v>4730</v>
      </c>
    </row>
    <row r="467" spans="1:51" ht="32.1" hidden="1" customHeight="1" x14ac:dyDescent="0.25">
      <c r="A467" s="6">
        <v>466</v>
      </c>
      <c r="B467" s="3">
        <v>45049.889548611114</v>
      </c>
      <c r="C467" s="4" t="s">
        <v>96</v>
      </c>
      <c r="D467" s="4" t="s">
        <v>4731</v>
      </c>
      <c r="E467" s="3">
        <v>44976.676469907405</v>
      </c>
      <c r="F467" s="4" t="s">
        <v>96</v>
      </c>
      <c r="G467" s="4" t="s">
        <v>4732</v>
      </c>
      <c r="H467" s="4" t="s">
        <v>4733</v>
      </c>
      <c r="I467" s="4" t="s">
        <v>4734</v>
      </c>
      <c r="J467" s="4" t="s">
        <v>4635</v>
      </c>
      <c r="K467" s="4" t="s">
        <v>57</v>
      </c>
      <c r="L467" s="4" t="s">
        <v>58</v>
      </c>
      <c r="M467" s="4" t="s">
        <v>59</v>
      </c>
      <c r="N467" s="4" t="s">
        <v>60</v>
      </c>
      <c r="O467" s="4" t="s">
        <v>4636</v>
      </c>
      <c r="P467" s="4" t="s">
        <v>14</v>
      </c>
      <c r="Q467" s="4" t="s">
        <v>4645</v>
      </c>
      <c r="R467" s="4" t="s">
        <v>4735</v>
      </c>
      <c r="S467">
        <v>2</v>
      </c>
      <c r="T467">
        <v>2</v>
      </c>
      <c r="U467">
        <v>1</v>
      </c>
      <c r="V467" s="4" t="s">
        <v>4736</v>
      </c>
      <c r="W467" s="4" t="s">
        <v>65</v>
      </c>
      <c r="X467" s="4" t="s">
        <v>193</v>
      </c>
      <c r="Z467" s="4" t="s">
        <v>65</v>
      </c>
      <c r="AC467" s="4" t="s">
        <v>4737</v>
      </c>
      <c r="AD467" s="4" t="s">
        <v>37</v>
      </c>
      <c r="AE467" s="4" t="s">
        <v>146</v>
      </c>
      <c r="AF467">
        <v>2</v>
      </c>
      <c r="AG467">
        <v>2000</v>
      </c>
      <c r="AH467" s="4" t="s">
        <v>312</v>
      </c>
      <c r="AI467" s="4" t="s">
        <v>4738</v>
      </c>
      <c r="AK467" s="4" t="s">
        <v>4739</v>
      </c>
      <c r="AL467">
        <v>1</v>
      </c>
      <c r="AM467">
        <v>1</v>
      </c>
      <c r="AN467">
        <v>0</v>
      </c>
      <c r="AO467" s="4" t="s">
        <v>71</v>
      </c>
      <c r="AP467" s="4" t="s">
        <v>4709</v>
      </c>
      <c r="AQ467" s="4" t="s">
        <v>73</v>
      </c>
      <c r="AR467" t="b">
        <v>0</v>
      </c>
      <c r="AW467" s="4" t="s">
        <v>4740</v>
      </c>
      <c r="AX467" s="4" t="s">
        <v>4741</v>
      </c>
      <c r="AY467" s="4" t="s">
        <v>4742</v>
      </c>
    </row>
    <row r="468" spans="1:51" ht="32.1" hidden="1" customHeight="1" x14ac:dyDescent="0.25">
      <c r="A468" s="6">
        <v>467</v>
      </c>
      <c r="B468" s="3">
        <v>45049.889189814814</v>
      </c>
      <c r="C468" s="4" t="s">
        <v>139</v>
      </c>
      <c r="D468" s="4" t="s">
        <v>4743</v>
      </c>
      <c r="E468" s="3">
        <v>44974.617060185185</v>
      </c>
      <c r="F468" s="4" t="s">
        <v>139</v>
      </c>
      <c r="I468" s="4" t="s">
        <v>4744</v>
      </c>
      <c r="J468" s="4" t="s">
        <v>4745</v>
      </c>
      <c r="K468" s="4" t="s">
        <v>57</v>
      </c>
      <c r="L468" s="4" t="s">
        <v>58</v>
      </c>
      <c r="M468" s="4" t="s">
        <v>59</v>
      </c>
      <c r="N468" s="4" t="s">
        <v>60</v>
      </c>
      <c r="O468" s="4" t="s">
        <v>4746</v>
      </c>
      <c r="P468" s="4" t="s">
        <v>14</v>
      </c>
      <c r="Q468" s="4" t="s">
        <v>1598</v>
      </c>
      <c r="R468" s="4" t="s">
        <v>4747</v>
      </c>
      <c r="S468">
        <v>2</v>
      </c>
      <c r="T468">
        <v>2</v>
      </c>
      <c r="U468">
        <v>2</v>
      </c>
      <c r="V468" s="4" t="s">
        <v>4748</v>
      </c>
      <c r="W468" s="4" t="s">
        <v>65</v>
      </c>
      <c r="X468" s="4" t="s">
        <v>65</v>
      </c>
      <c r="Z468" s="4" t="s">
        <v>65</v>
      </c>
      <c r="AC468" s="4" t="s">
        <v>4749</v>
      </c>
      <c r="AD468" s="4" t="s">
        <v>37</v>
      </c>
      <c r="AE468" s="4" t="s">
        <v>146</v>
      </c>
      <c r="AF468">
        <v>2</v>
      </c>
      <c r="AG468">
        <v>110</v>
      </c>
      <c r="AH468" s="4" t="s">
        <v>68</v>
      </c>
      <c r="AI468" s="4" t="s">
        <v>4750</v>
      </c>
      <c r="AJ468" s="4" t="s">
        <v>4751</v>
      </c>
      <c r="AL468">
        <v>2</v>
      </c>
      <c r="AM468">
        <v>0</v>
      </c>
      <c r="AN468">
        <v>0</v>
      </c>
      <c r="AO468" s="4" t="s">
        <v>37</v>
      </c>
      <c r="AP468" s="4" t="s">
        <v>1403</v>
      </c>
      <c r="AQ468" s="4" t="s">
        <v>134</v>
      </c>
      <c r="AR468" t="b">
        <v>0</v>
      </c>
      <c r="AU468" s="4" t="s">
        <v>37</v>
      </c>
      <c r="AV468">
        <v>2</v>
      </c>
      <c r="AW468" s="4" t="s">
        <v>4752</v>
      </c>
      <c r="AX468" s="4" t="s">
        <v>4753</v>
      </c>
      <c r="AY468" s="4" t="s">
        <v>4754</v>
      </c>
    </row>
    <row r="469" spans="1:51" ht="32.1" customHeight="1" x14ac:dyDescent="0.25">
      <c r="A469" s="6">
        <v>468</v>
      </c>
      <c r="B469" s="3">
        <v>45049.889189814814</v>
      </c>
      <c r="C469" s="4" t="s">
        <v>169</v>
      </c>
      <c r="F469" s="4" t="s">
        <v>169</v>
      </c>
      <c r="I469" s="4" t="s">
        <v>4755</v>
      </c>
      <c r="J469" s="4" t="s">
        <v>4745</v>
      </c>
      <c r="K469" s="4" t="s">
        <v>57</v>
      </c>
      <c r="L469" s="4" t="s">
        <v>58</v>
      </c>
      <c r="M469" s="4" t="s">
        <v>59</v>
      </c>
      <c r="N469" s="4" t="s">
        <v>60</v>
      </c>
      <c r="O469" s="4" t="s">
        <v>4746</v>
      </c>
      <c r="P469" s="4" t="s">
        <v>14</v>
      </c>
      <c r="Q469" s="4" t="s">
        <v>4756</v>
      </c>
      <c r="R469" s="4" t="s">
        <v>550</v>
      </c>
      <c r="S469">
        <v>1</v>
      </c>
      <c r="T469">
        <v>1</v>
      </c>
      <c r="U469">
        <v>1</v>
      </c>
      <c r="V469" s="4" t="s">
        <v>4757</v>
      </c>
      <c r="X469" s="4" t="s">
        <v>65</v>
      </c>
      <c r="Z469" s="4" t="s">
        <v>65</v>
      </c>
      <c r="AD469" s="4" t="s">
        <v>37</v>
      </c>
      <c r="AE469" s="4" t="s">
        <v>146</v>
      </c>
      <c r="AF469">
        <v>2</v>
      </c>
      <c r="AG469">
        <v>80</v>
      </c>
      <c r="AH469" s="4" t="s">
        <v>147</v>
      </c>
      <c r="AI469" s="4" t="s">
        <v>4758</v>
      </c>
      <c r="AJ469" s="4" t="s">
        <v>4759</v>
      </c>
      <c r="AL469">
        <v>1</v>
      </c>
      <c r="AM469">
        <v>0</v>
      </c>
      <c r="AN469">
        <v>0</v>
      </c>
      <c r="AO469" s="4" t="s">
        <v>37</v>
      </c>
      <c r="AP469" s="4" t="s">
        <v>1390</v>
      </c>
      <c r="AQ469" s="4" t="s">
        <v>73</v>
      </c>
      <c r="AR469" t="b">
        <v>0</v>
      </c>
      <c r="AU469" s="4" t="s">
        <v>37</v>
      </c>
      <c r="AV469">
        <v>1</v>
      </c>
      <c r="AW469" s="4" t="s">
        <v>4760</v>
      </c>
      <c r="AX469" s="4" t="s">
        <v>4761</v>
      </c>
      <c r="AY469" s="4" t="s">
        <v>4762</v>
      </c>
    </row>
    <row r="470" spans="1:51" ht="32.1" hidden="1" customHeight="1" x14ac:dyDescent="0.25">
      <c r="A470" s="6">
        <v>469</v>
      </c>
      <c r="B470" s="3">
        <v>45049.889178240737</v>
      </c>
      <c r="C470" s="4" t="s">
        <v>1259</v>
      </c>
      <c r="D470" s="4" t="s">
        <v>4763</v>
      </c>
      <c r="E470" s="3">
        <v>44976.60355324074</v>
      </c>
      <c r="F470" s="4" t="s">
        <v>169</v>
      </c>
      <c r="I470" s="4" t="s">
        <v>4764</v>
      </c>
      <c r="J470" s="4" t="s">
        <v>4745</v>
      </c>
      <c r="K470" s="4" t="s">
        <v>57</v>
      </c>
      <c r="L470" s="4" t="s">
        <v>58</v>
      </c>
      <c r="M470" s="4" t="s">
        <v>59</v>
      </c>
      <c r="N470" s="4" t="s">
        <v>60</v>
      </c>
      <c r="O470" s="4" t="s">
        <v>4746</v>
      </c>
      <c r="P470" s="4" t="s">
        <v>14</v>
      </c>
      <c r="Q470" s="4" t="s">
        <v>1769</v>
      </c>
      <c r="R470" s="4" t="s">
        <v>2180</v>
      </c>
      <c r="S470">
        <v>3</v>
      </c>
      <c r="T470">
        <v>3</v>
      </c>
      <c r="U470">
        <v>2</v>
      </c>
      <c r="V470" s="4" t="s">
        <v>4765</v>
      </c>
      <c r="W470" s="4" t="s">
        <v>116</v>
      </c>
      <c r="X470" s="4" t="s">
        <v>65</v>
      </c>
      <c r="Z470" s="4" t="s">
        <v>65</v>
      </c>
      <c r="AC470" s="4" t="s">
        <v>4766</v>
      </c>
      <c r="AD470" s="4" t="s">
        <v>37</v>
      </c>
      <c r="AE470" s="4" t="s">
        <v>67</v>
      </c>
      <c r="AF470">
        <v>2</v>
      </c>
      <c r="AG470">
        <v>150</v>
      </c>
      <c r="AH470" s="4" t="s">
        <v>68</v>
      </c>
      <c r="AJ470" s="4" t="s">
        <v>4767</v>
      </c>
      <c r="AL470">
        <v>2</v>
      </c>
      <c r="AM470">
        <v>0</v>
      </c>
      <c r="AN470">
        <v>1</v>
      </c>
      <c r="AO470" s="4" t="s">
        <v>624</v>
      </c>
      <c r="AP470" s="4" t="s">
        <v>2601</v>
      </c>
      <c r="AQ470" s="4" t="s">
        <v>180</v>
      </c>
      <c r="AR470" t="b">
        <v>0</v>
      </c>
      <c r="AU470" s="4" t="s">
        <v>74</v>
      </c>
      <c r="AV470">
        <v>2</v>
      </c>
      <c r="AW470" s="4" t="s">
        <v>4768</v>
      </c>
      <c r="AX470" s="4" t="s">
        <v>4769</v>
      </c>
      <c r="AY470" s="4" t="s">
        <v>4770</v>
      </c>
    </row>
    <row r="471" spans="1:51" ht="32.1" customHeight="1" x14ac:dyDescent="0.25">
      <c r="A471" s="6">
        <v>470</v>
      </c>
      <c r="B471" s="3">
        <v>45049.889178240737</v>
      </c>
      <c r="C471" s="4" t="s">
        <v>53</v>
      </c>
      <c r="D471" s="4" t="s">
        <v>4771</v>
      </c>
      <c r="E471" s="3">
        <v>44980.523194444446</v>
      </c>
      <c r="F471" s="4" t="s">
        <v>53</v>
      </c>
      <c r="I471" s="4" t="s">
        <v>4772</v>
      </c>
      <c r="J471" s="4" t="s">
        <v>4745</v>
      </c>
      <c r="K471" s="4" t="s">
        <v>57</v>
      </c>
      <c r="L471" s="4" t="s">
        <v>58</v>
      </c>
      <c r="M471" s="4" t="s">
        <v>59</v>
      </c>
      <c r="N471" s="4" t="s">
        <v>60</v>
      </c>
      <c r="O471" s="4" t="s">
        <v>4746</v>
      </c>
      <c r="P471" s="4" t="s">
        <v>14</v>
      </c>
      <c r="Q471" s="4" t="s">
        <v>4773</v>
      </c>
      <c r="R471" s="4" t="s">
        <v>922</v>
      </c>
      <c r="S471">
        <v>1</v>
      </c>
      <c r="T471">
        <v>1</v>
      </c>
      <c r="U471">
        <v>2</v>
      </c>
      <c r="V471" s="4" t="s">
        <v>4774</v>
      </c>
      <c r="W471" s="4" t="s">
        <v>65</v>
      </c>
      <c r="X471" s="4" t="s">
        <v>65</v>
      </c>
      <c r="Z471" s="4" t="s">
        <v>65</v>
      </c>
      <c r="AC471" s="4" t="s">
        <v>4775</v>
      </c>
      <c r="AD471" s="4" t="s">
        <v>37</v>
      </c>
      <c r="AE471" s="4" t="s">
        <v>146</v>
      </c>
      <c r="AF471">
        <v>1</v>
      </c>
      <c r="AG471">
        <v>60</v>
      </c>
      <c r="AH471" s="4" t="s">
        <v>68</v>
      </c>
      <c r="AJ471" s="4" t="s">
        <v>4776</v>
      </c>
      <c r="AL471">
        <v>1</v>
      </c>
      <c r="AM471">
        <v>0</v>
      </c>
      <c r="AN471">
        <v>0</v>
      </c>
      <c r="AO471" s="4" t="s">
        <v>37</v>
      </c>
      <c r="AP471" s="4" t="s">
        <v>2601</v>
      </c>
      <c r="AQ471" s="4" t="s">
        <v>73</v>
      </c>
      <c r="AR471" t="b">
        <v>0</v>
      </c>
      <c r="AU471" s="4" t="s">
        <v>37</v>
      </c>
      <c r="AV471">
        <v>1</v>
      </c>
      <c r="AW471" s="4" t="s">
        <v>4777</v>
      </c>
      <c r="AY471" s="4" t="s">
        <v>4778</v>
      </c>
    </row>
    <row r="472" spans="1:51" ht="32.1" customHeight="1" x14ac:dyDescent="0.25">
      <c r="A472" s="6">
        <v>471</v>
      </c>
      <c r="B472" s="3">
        <v>45049.889178240737</v>
      </c>
      <c r="C472" s="4" t="s">
        <v>214</v>
      </c>
      <c r="D472" s="4" t="s">
        <v>4779</v>
      </c>
      <c r="E472" s="3">
        <v>44979.456469907411</v>
      </c>
      <c r="F472" s="4" t="s">
        <v>53</v>
      </c>
      <c r="I472" s="4" t="s">
        <v>4780</v>
      </c>
      <c r="J472" s="4" t="s">
        <v>4745</v>
      </c>
      <c r="K472" s="4" t="s">
        <v>57</v>
      </c>
      <c r="L472" s="4" t="s">
        <v>58</v>
      </c>
      <c r="M472" s="4" t="s">
        <v>59</v>
      </c>
      <c r="N472" s="4" t="s">
        <v>60</v>
      </c>
      <c r="O472" s="4" t="s">
        <v>4746</v>
      </c>
      <c r="P472" s="4" t="s">
        <v>14</v>
      </c>
      <c r="Q472" s="4" t="s">
        <v>4781</v>
      </c>
      <c r="R472" s="4" t="s">
        <v>520</v>
      </c>
      <c r="S472">
        <v>1</v>
      </c>
      <c r="T472">
        <v>1</v>
      </c>
      <c r="U472">
        <v>2</v>
      </c>
      <c r="V472" s="4" t="s">
        <v>4782</v>
      </c>
      <c r="W472" s="4" t="s">
        <v>65</v>
      </c>
      <c r="X472" s="4" t="s">
        <v>65</v>
      </c>
      <c r="Z472" s="4" t="s">
        <v>65</v>
      </c>
      <c r="AC472" s="4" t="s">
        <v>4783</v>
      </c>
      <c r="AD472" s="4" t="s">
        <v>37</v>
      </c>
      <c r="AE472" s="4" t="s">
        <v>146</v>
      </c>
      <c r="AF472">
        <v>1</v>
      </c>
      <c r="AG472">
        <v>75</v>
      </c>
      <c r="AH472" s="4" t="s">
        <v>68</v>
      </c>
      <c r="AJ472" s="4" t="s">
        <v>4784</v>
      </c>
      <c r="AL472">
        <v>1</v>
      </c>
      <c r="AM472">
        <v>0</v>
      </c>
      <c r="AN472">
        <v>0</v>
      </c>
      <c r="AO472" s="4" t="s">
        <v>37</v>
      </c>
      <c r="AP472" s="4" t="s">
        <v>2601</v>
      </c>
      <c r="AQ472" s="4" t="s">
        <v>73</v>
      </c>
      <c r="AR472" t="b">
        <v>0</v>
      </c>
      <c r="AU472" s="4" t="s">
        <v>37</v>
      </c>
      <c r="AV472">
        <v>1</v>
      </c>
      <c r="AW472" s="4" t="s">
        <v>4785</v>
      </c>
      <c r="AY472" s="4" t="s">
        <v>4786</v>
      </c>
    </row>
    <row r="473" spans="1:51" ht="32.1" hidden="1" customHeight="1" x14ac:dyDescent="0.25">
      <c r="A473" s="6">
        <v>472</v>
      </c>
      <c r="B473" s="3">
        <v>45049.889166666668</v>
      </c>
      <c r="C473" s="4" t="s">
        <v>711</v>
      </c>
      <c r="D473" s="4" t="s">
        <v>4787</v>
      </c>
      <c r="E473" s="3">
        <v>44974.653101851851</v>
      </c>
      <c r="F473" s="4" t="s">
        <v>169</v>
      </c>
      <c r="I473" s="4" t="s">
        <v>4788</v>
      </c>
      <c r="J473" s="4" t="s">
        <v>4745</v>
      </c>
      <c r="K473" s="4" t="s">
        <v>57</v>
      </c>
      <c r="L473" s="4" t="s">
        <v>58</v>
      </c>
      <c r="M473" s="4" t="s">
        <v>59</v>
      </c>
      <c r="N473" s="4" t="s">
        <v>60</v>
      </c>
      <c r="O473" s="4" t="s">
        <v>4746</v>
      </c>
      <c r="P473" s="4" t="s">
        <v>14</v>
      </c>
      <c r="Q473" s="4" t="s">
        <v>1598</v>
      </c>
      <c r="R473" s="4" t="s">
        <v>1174</v>
      </c>
      <c r="S473">
        <v>2</v>
      </c>
      <c r="T473">
        <v>2</v>
      </c>
      <c r="U473">
        <v>2</v>
      </c>
      <c r="V473" s="4" t="s">
        <v>4789</v>
      </c>
      <c r="W473" s="4" t="s">
        <v>65</v>
      </c>
      <c r="X473" s="4" t="s">
        <v>65</v>
      </c>
      <c r="Z473" s="4" t="s">
        <v>65</v>
      </c>
      <c r="AC473" s="4" t="s">
        <v>4790</v>
      </c>
      <c r="AD473" s="4" t="s">
        <v>37</v>
      </c>
      <c r="AE473" s="4" t="s">
        <v>146</v>
      </c>
      <c r="AF473">
        <v>2</v>
      </c>
      <c r="AG473">
        <v>140</v>
      </c>
      <c r="AH473" s="4" t="s">
        <v>68</v>
      </c>
      <c r="AI473" s="4" t="s">
        <v>4791</v>
      </c>
      <c r="AJ473" s="4" t="s">
        <v>4792</v>
      </c>
      <c r="AL473">
        <v>1</v>
      </c>
      <c r="AM473">
        <v>1</v>
      </c>
      <c r="AN473">
        <v>0</v>
      </c>
      <c r="AO473" s="4" t="s">
        <v>71</v>
      </c>
      <c r="AP473" s="4" t="s">
        <v>2601</v>
      </c>
      <c r="AQ473" s="4" t="s">
        <v>180</v>
      </c>
      <c r="AR473" t="b">
        <v>0</v>
      </c>
      <c r="AU473" s="4" t="s">
        <v>74</v>
      </c>
      <c r="AV473">
        <v>1</v>
      </c>
      <c r="AW473" s="4" t="s">
        <v>4793</v>
      </c>
      <c r="AY473" s="4" t="s">
        <v>4794</v>
      </c>
    </row>
    <row r="474" spans="1:51" ht="32.1" hidden="1" customHeight="1" x14ac:dyDescent="0.25">
      <c r="A474" s="6">
        <v>473</v>
      </c>
      <c r="B474" s="3">
        <v>45049.889166666668</v>
      </c>
      <c r="C474" s="4" t="s">
        <v>1920</v>
      </c>
      <c r="D474" s="4" t="s">
        <v>4795</v>
      </c>
      <c r="E474" s="3">
        <v>44974.626840277779</v>
      </c>
      <c r="F474" s="4" t="s">
        <v>139</v>
      </c>
      <c r="H474" s="4" t="s">
        <v>54</v>
      </c>
      <c r="J474" s="4" t="s">
        <v>4745</v>
      </c>
      <c r="K474" s="4" t="s">
        <v>57</v>
      </c>
      <c r="L474" s="4" t="s">
        <v>58</v>
      </c>
      <c r="M474" s="4" t="s">
        <v>59</v>
      </c>
      <c r="N474" s="4" t="s">
        <v>60</v>
      </c>
      <c r="O474" s="4" t="s">
        <v>4746</v>
      </c>
      <c r="P474" s="4" t="s">
        <v>14</v>
      </c>
      <c r="Q474" s="4" t="s">
        <v>4796</v>
      </c>
      <c r="R474" s="4" t="s">
        <v>4797</v>
      </c>
      <c r="S474">
        <v>3</v>
      </c>
      <c r="T474">
        <v>3</v>
      </c>
      <c r="U474">
        <v>2</v>
      </c>
      <c r="V474" s="4" t="s">
        <v>4798</v>
      </c>
      <c r="W474" s="4" t="s">
        <v>65</v>
      </c>
      <c r="X474" s="4" t="s">
        <v>193</v>
      </c>
      <c r="Z474" s="4" t="s">
        <v>65</v>
      </c>
      <c r="AC474" s="4" t="s">
        <v>4799</v>
      </c>
      <c r="AD474" s="4" t="s">
        <v>37</v>
      </c>
      <c r="AE474" s="4" t="s">
        <v>146</v>
      </c>
      <c r="AF474">
        <v>3</v>
      </c>
      <c r="AG474">
        <v>118</v>
      </c>
      <c r="AH474" s="4" t="s">
        <v>68</v>
      </c>
      <c r="AI474" s="4" t="s">
        <v>4800</v>
      </c>
      <c r="AJ474" s="4" t="s">
        <v>4801</v>
      </c>
      <c r="AK474" s="4" t="s">
        <v>54</v>
      </c>
      <c r="AL474">
        <v>2</v>
      </c>
      <c r="AM474">
        <v>1</v>
      </c>
      <c r="AN474">
        <v>0</v>
      </c>
      <c r="AO474" s="4" t="s">
        <v>71</v>
      </c>
      <c r="AP474" s="4" t="s">
        <v>4802</v>
      </c>
      <c r="AQ474" s="4" t="s">
        <v>180</v>
      </c>
      <c r="AR474" t="b">
        <v>0</v>
      </c>
      <c r="AU474" s="4" t="s">
        <v>74</v>
      </c>
      <c r="AV474">
        <v>2</v>
      </c>
      <c r="AW474" s="4" t="s">
        <v>4803</v>
      </c>
      <c r="AY474" s="4" t="s">
        <v>4804</v>
      </c>
    </row>
    <row r="475" spans="1:51" ht="32.1" hidden="1" customHeight="1" x14ac:dyDescent="0.25">
      <c r="A475" s="6">
        <v>474</v>
      </c>
      <c r="B475" s="3">
        <v>45049.889166666668</v>
      </c>
      <c r="C475" s="4" t="s">
        <v>53</v>
      </c>
      <c r="D475" s="4" t="s">
        <v>4805</v>
      </c>
      <c r="E475" s="3">
        <v>44974.632893518516</v>
      </c>
      <c r="F475" s="4" t="s">
        <v>53</v>
      </c>
      <c r="G475" s="4" t="s">
        <v>4806</v>
      </c>
      <c r="H475" s="4" t="s">
        <v>4807</v>
      </c>
      <c r="I475" s="4" t="s">
        <v>4808</v>
      </c>
      <c r="J475" s="4" t="s">
        <v>4745</v>
      </c>
      <c r="K475" s="4" t="s">
        <v>57</v>
      </c>
      <c r="L475" s="4" t="s">
        <v>58</v>
      </c>
      <c r="M475" s="4" t="s">
        <v>59</v>
      </c>
      <c r="N475" s="4" t="s">
        <v>60</v>
      </c>
      <c r="O475" s="4" t="s">
        <v>4746</v>
      </c>
      <c r="P475" s="4" t="s">
        <v>14</v>
      </c>
      <c r="Q475" s="4" t="s">
        <v>1598</v>
      </c>
      <c r="R475" s="4" t="s">
        <v>233</v>
      </c>
      <c r="S475">
        <v>2</v>
      </c>
      <c r="T475">
        <v>2</v>
      </c>
      <c r="U475">
        <v>2</v>
      </c>
      <c r="V475" s="4" t="s">
        <v>4809</v>
      </c>
      <c r="W475" s="4" t="s">
        <v>65</v>
      </c>
      <c r="X475" s="4" t="s">
        <v>193</v>
      </c>
      <c r="Z475" s="4" t="s">
        <v>65</v>
      </c>
      <c r="AC475" s="4" t="s">
        <v>4810</v>
      </c>
      <c r="AD475" s="4" t="s">
        <v>37</v>
      </c>
      <c r="AE475" s="4" t="s">
        <v>146</v>
      </c>
      <c r="AF475">
        <v>2</v>
      </c>
      <c r="AG475">
        <v>248</v>
      </c>
      <c r="AH475" s="4" t="s">
        <v>147</v>
      </c>
      <c r="AI475" s="4" t="s">
        <v>4811</v>
      </c>
      <c r="AJ475" s="4" t="s">
        <v>4812</v>
      </c>
      <c r="AK475" s="4" t="s">
        <v>4813</v>
      </c>
      <c r="AL475">
        <v>1</v>
      </c>
      <c r="AM475">
        <v>1</v>
      </c>
      <c r="AN475">
        <v>0</v>
      </c>
      <c r="AO475" s="4" t="s">
        <v>71</v>
      </c>
      <c r="AP475" s="4" t="s">
        <v>4802</v>
      </c>
      <c r="AQ475" s="4" t="s">
        <v>180</v>
      </c>
      <c r="AR475" t="b">
        <v>0</v>
      </c>
      <c r="AU475" s="4" t="s">
        <v>74</v>
      </c>
      <c r="AV475">
        <v>1</v>
      </c>
      <c r="AW475" s="4" t="s">
        <v>4814</v>
      </c>
      <c r="AY475" s="4" t="s">
        <v>4815</v>
      </c>
    </row>
    <row r="476" spans="1:51" ht="32.1" hidden="1" customHeight="1" x14ac:dyDescent="0.25">
      <c r="A476" s="6">
        <v>475</v>
      </c>
      <c r="B476" s="3">
        <v>45049.889166666668</v>
      </c>
      <c r="C476" s="4" t="s">
        <v>711</v>
      </c>
      <c r="D476" s="4" t="s">
        <v>4816</v>
      </c>
      <c r="E476" s="3">
        <v>44974.638831018521</v>
      </c>
      <c r="F476" s="4" t="s">
        <v>169</v>
      </c>
      <c r="G476" s="4" t="s">
        <v>4817</v>
      </c>
      <c r="H476" s="4" t="s">
        <v>4818</v>
      </c>
      <c r="I476" s="4" t="s">
        <v>4819</v>
      </c>
      <c r="J476" s="4" t="s">
        <v>4745</v>
      </c>
      <c r="K476" s="4" t="s">
        <v>57</v>
      </c>
      <c r="L476" s="4" t="s">
        <v>58</v>
      </c>
      <c r="M476" s="4" t="s">
        <v>59</v>
      </c>
      <c r="N476" s="4" t="s">
        <v>60</v>
      </c>
      <c r="O476" s="4" t="s">
        <v>4746</v>
      </c>
      <c r="P476" s="4" t="s">
        <v>14</v>
      </c>
      <c r="Q476" s="4" t="s">
        <v>1598</v>
      </c>
      <c r="R476" s="4" t="s">
        <v>1418</v>
      </c>
      <c r="S476">
        <v>2</v>
      </c>
      <c r="T476">
        <v>2</v>
      </c>
      <c r="U476">
        <v>2</v>
      </c>
      <c r="V476" s="4" t="s">
        <v>4820</v>
      </c>
      <c r="W476" s="4" t="s">
        <v>65</v>
      </c>
      <c r="X476" s="4" t="s">
        <v>193</v>
      </c>
      <c r="Z476" s="4" t="s">
        <v>65</v>
      </c>
      <c r="AC476" s="4" t="s">
        <v>4821</v>
      </c>
      <c r="AD476" s="4" t="s">
        <v>37</v>
      </c>
      <c r="AE476" s="4" t="s">
        <v>146</v>
      </c>
      <c r="AF476">
        <v>2</v>
      </c>
      <c r="AG476">
        <v>100</v>
      </c>
      <c r="AH476" s="4" t="s">
        <v>68</v>
      </c>
      <c r="AI476" s="4" t="s">
        <v>4822</v>
      </c>
      <c r="AJ476" s="4" t="s">
        <v>4823</v>
      </c>
      <c r="AK476" s="4" t="s">
        <v>4824</v>
      </c>
      <c r="AL476">
        <v>1</v>
      </c>
      <c r="AM476">
        <v>1</v>
      </c>
      <c r="AN476">
        <v>0</v>
      </c>
      <c r="AO476" s="4" t="s">
        <v>71</v>
      </c>
      <c r="AP476" s="4" t="s">
        <v>4802</v>
      </c>
      <c r="AQ476" s="4" t="s">
        <v>180</v>
      </c>
      <c r="AR476" t="b">
        <v>0</v>
      </c>
      <c r="AU476" s="4" t="s">
        <v>74</v>
      </c>
      <c r="AV476">
        <v>1</v>
      </c>
      <c r="AW476" s="4" t="s">
        <v>4825</v>
      </c>
      <c r="AY476" s="4" t="s">
        <v>4826</v>
      </c>
    </row>
    <row r="477" spans="1:51" ht="32.1" hidden="1" customHeight="1" x14ac:dyDescent="0.25">
      <c r="A477" s="6">
        <v>476</v>
      </c>
      <c r="B477" s="3">
        <v>45049.889155092591</v>
      </c>
      <c r="C477" s="4" t="s">
        <v>139</v>
      </c>
      <c r="D477" s="4" t="s">
        <v>4827</v>
      </c>
      <c r="E477" s="3">
        <v>44974.643831018519</v>
      </c>
      <c r="F477" s="4" t="s">
        <v>139</v>
      </c>
      <c r="G477" s="4" t="s">
        <v>4828</v>
      </c>
      <c r="H477" s="4" t="s">
        <v>4829</v>
      </c>
      <c r="I477" s="4" t="s">
        <v>4830</v>
      </c>
      <c r="J477" s="4" t="s">
        <v>4745</v>
      </c>
      <c r="K477" s="4" t="s">
        <v>57</v>
      </c>
      <c r="L477" s="4" t="s">
        <v>58</v>
      </c>
      <c r="M477" s="4" t="s">
        <v>59</v>
      </c>
      <c r="N477" s="4" t="s">
        <v>60</v>
      </c>
      <c r="O477" s="4" t="s">
        <v>4746</v>
      </c>
      <c r="P477" s="4" t="s">
        <v>14</v>
      </c>
      <c r="Q477" s="4" t="s">
        <v>1598</v>
      </c>
      <c r="R477" s="4" t="s">
        <v>4831</v>
      </c>
      <c r="S477">
        <v>3</v>
      </c>
      <c r="T477">
        <v>3</v>
      </c>
      <c r="U477">
        <v>2</v>
      </c>
      <c r="V477" s="4" t="s">
        <v>4832</v>
      </c>
      <c r="W477" s="4" t="s">
        <v>65</v>
      </c>
      <c r="X477" s="4" t="s">
        <v>193</v>
      </c>
      <c r="Z477" s="4" t="s">
        <v>65</v>
      </c>
      <c r="AC477" s="4" t="s">
        <v>4833</v>
      </c>
      <c r="AD477" s="4" t="s">
        <v>37</v>
      </c>
      <c r="AE477" s="4" t="s">
        <v>86</v>
      </c>
      <c r="AF477">
        <v>2</v>
      </c>
      <c r="AG477">
        <v>160</v>
      </c>
      <c r="AH477" s="4" t="s">
        <v>68</v>
      </c>
      <c r="AI477" s="4" t="s">
        <v>4834</v>
      </c>
      <c r="AJ477" s="4" t="s">
        <v>4835</v>
      </c>
      <c r="AK477" s="4" t="s">
        <v>4836</v>
      </c>
      <c r="AL477">
        <v>1</v>
      </c>
      <c r="AM477">
        <v>2</v>
      </c>
      <c r="AN477">
        <v>0</v>
      </c>
      <c r="AO477" s="4" t="s">
        <v>71</v>
      </c>
      <c r="AP477" s="4" t="s">
        <v>4802</v>
      </c>
      <c r="AQ477" s="4" t="s">
        <v>134</v>
      </c>
      <c r="AR477" t="b">
        <v>0</v>
      </c>
      <c r="AU477" s="4" t="s">
        <v>74</v>
      </c>
      <c r="AV477">
        <v>1</v>
      </c>
      <c r="AW477" s="4" t="s">
        <v>4837</v>
      </c>
      <c r="AY477" s="4" t="s">
        <v>4838</v>
      </c>
    </row>
    <row r="478" spans="1:51" ht="32.1" customHeight="1" x14ac:dyDescent="0.25">
      <c r="A478" s="6">
        <v>477</v>
      </c>
      <c r="B478" s="3">
        <v>45049.889143518521</v>
      </c>
      <c r="C478" s="4" t="s">
        <v>228</v>
      </c>
      <c r="D478" s="4" t="s">
        <v>4839</v>
      </c>
      <c r="E478" s="3">
        <v>44980.463993055557</v>
      </c>
      <c r="F478" s="4" t="s">
        <v>228</v>
      </c>
      <c r="G478" s="4" t="s">
        <v>4840</v>
      </c>
      <c r="H478" s="4" t="s">
        <v>4841</v>
      </c>
      <c r="I478" s="4" t="s">
        <v>4842</v>
      </c>
      <c r="J478" s="4" t="s">
        <v>4745</v>
      </c>
      <c r="K478" s="4" t="s">
        <v>57</v>
      </c>
      <c r="L478" s="4" t="s">
        <v>58</v>
      </c>
      <c r="M478" s="4" t="s">
        <v>59</v>
      </c>
      <c r="N478" s="4" t="s">
        <v>60</v>
      </c>
      <c r="O478" s="4" t="s">
        <v>4746</v>
      </c>
      <c r="P478" s="4" t="s">
        <v>14</v>
      </c>
      <c r="Q478" s="4" t="s">
        <v>4843</v>
      </c>
      <c r="R478" s="4" t="s">
        <v>1904</v>
      </c>
      <c r="S478">
        <v>1</v>
      </c>
      <c r="T478">
        <v>1</v>
      </c>
      <c r="U478">
        <v>2</v>
      </c>
      <c r="V478" s="4" t="s">
        <v>4844</v>
      </c>
      <c r="W478" s="4" t="s">
        <v>65</v>
      </c>
      <c r="X478" s="4" t="s">
        <v>193</v>
      </c>
      <c r="Z478" s="4" t="s">
        <v>65</v>
      </c>
      <c r="AC478" s="4" t="s">
        <v>4845</v>
      </c>
      <c r="AD478" s="4" t="s">
        <v>1010</v>
      </c>
      <c r="AF478">
        <v>1</v>
      </c>
      <c r="AG478">
        <v>60</v>
      </c>
      <c r="AH478" s="4" t="s">
        <v>68</v>
      </c>
      <c r="AJ478" s="4" t="s">
        <v>4846</v>
      </c>
      <c r="AK478" s="4" t="s">
        <v>4847</v>
      </c>
      <c r="AL478">
        <v>0</v>
      </c>
      <c r="AM478">
        <v>0</v>
      </c>
      <c r="AN478">
        <v>0</v>
      </c>
      <c r="AO478" s="4" t="s">
        <v>2732</v>
      </c>
      <c r="AP478" s="4" t="s">
        <v>4802</v>
      </c>
      <c r="AQ478" s="4" t="s">
        <v>4848</v>
      </c>
      <c r="AR478" t="b">
        <v>0</v>
      </c>
      <c r="AU478" s="4" t="s">
        <v>182</v>
      </c>
      <c r="AV478">
        <v>2</v>
      </c>
      <c r="AW478" s="4" t="s">
        <v>4849</v>
      </c>
      <c r="AY478" s="4" t="s">
        <v>4850</v>
      </c>
    </row>
    <row r="479" spans="1:51" ht="32.1" customHeight="1" x14ac:dyDescent="0.25">
      <c r="A479" s="6">
        <v>478</v>
      </c>
      <c r="B479" s="3">
        <v>45049.889143518521</v>
      </c>
      <c r="C479" s="4" t="s">
        <v>596</v>
      </c>
      <c r="D479" s="4" t="s">
        <v>4851</v>
      </c>
      <c r="E479" s="3">
        <v>44980.462812500002</v>
      </c>
      <c r="F479" s="4" t="s">
        <v>596</v>
      </c>
      <c r="G479" s="4" t="s">
        <v>4852</v>
      </c>
      <c r="H479" s="4" t="s">
        <v>4853</v>
      </c>
      <c r="I479" s="4" t="s">
        <v>4854</v>
      </c>
      <c r="J479" s="4" t="s">
        <v>4745</v>
      </c>
      <c r="K479" s="4" t="s">
        <v>57</v>
      </c>
      <c r="L479" s="4" t="s">
        <v>58</v>
      </c>
      <c r="M479" s="4" t="s">
        <v>59</v>
      </c>
      <c r="N479" s="4" t="s">
        <v>60</v>
      </c>
      <c r="O479" s="4" t="s">
        <v>4746</v>
      </c>
      <c r="P479" s="4" t="s">
        <v>14</v>
      </c>
      <c r="Q479" s="4" t="s">
        <v>4843</v>
      </c>
      <c r="R479" s="4" t="s">
        <v>2394</v>
      </c>
      <c r="S479">
        <v>1</v>
      </c>
      <c r="T479">
        <v>1</v>
      </c>
      <c r="U479">
        <v>2</v>
      </c>
      <c r="V479" s="4" t="s">
        <v>4855</v>
      </c>
      <c r="W479" s="4" t="s">
        <v>65</v>
      </c>
      <c r="X479" s="4" t="s">
        <v>193</v>
      </c>
      <c r="Z479" s="4" t="s">
        <v>65</v>
      </c>
      <c r="AC479" s="4" t="s">
        <v>4856</v>
      </c>
      <c r="AD479" s="4" t="s">
        <v>1010</v>
      </c>
      <c r="AF479">
        <v>1</v>
      </c>
      <c r="AG479">
        <v>50</v>
      </c>
      <c r="AH479" s="4" t="s">
        <v>68</v>
      </c>
      <c r="AJ479" s="4" t="s">
        <v>4857</v>
      </c>
      <c r="AK479" s="4" t="s">
        <v>4858</v>
      </c>
      <c r="AL479">
        <v>0</v>
      </c>
      <c r="AM479">
        <v>0</v>
      </c>
      <c r="AN479">
        <v>0</v>
      </c>
      <c r="AO479" s="4" t="s">
        <v>2732</v>
      </c>
      <c r="AP479" s="4" t="s">
        <v>4802</v>
      </c>
      <c r="AQ479" s="4" t="s">
        <v>939</v>
      </c>
      <c r="AR479" t="b">
        <v>0</v>
      </c>
      <c r="AU479" s="4" t="s">
        <v>182</v>
      </c>
      <c r="AV479">
        <v>2</v>
      </c>
      <c r="AW479" s="4" t="s">
        <v>4859</v>
      </c>
      <c r="AY479" s="4" t="s">
        <v>4860</v>
      </c>
    </row>
    <row r="480" spans="1:51" ht="32.1" hidden="1" customHeight="1" x14ac:dyDescent="0.25">
      <c r="A480" s="6">
        <v>479</v>
      </c>
      <c r="B480" s="3">
        <v>45049.889131944445</v>
      </c>
      <c r="C480" s="4" t="s">
        <v>1920</v>
      </c>
      <c r="D480" s="4" t="s">
        <v>4861</v>
      </c>
      <c r="E480" s="3">
        <v>44976.491782407407</v>
      </c>
      <c r="F480" s="4" t="s">
        <v>139</v>
      </c>
      <c r="G480" s="4" t="s">
        <v>4862</v>
      </c>
      <c r="H480" s="4" t="s">
        <v>4863</v>
      </c>
      <c r="J480" s="4" t="s">
        <v>4745</v>
      </c>
      <c r="K480" s="4" t="s">
        <v>57</v>
      </c>
      <c r="L480" s="4" t="s">
        <v>58</v>
      </c>
      <c r="M480" s="4" t="s">
        <v>59</v>
      </c>
      <c r="N480" s="4" t="s">
        <v>60</v>
      </c>
      <c r="O480" s="4" t="s">
        <v>4746</v>
      </c>
      <c r="P480" s="4" t="s">
        <v>14</v>
      </c>
      <c r="Q480" s="4" t="s">
        <v>4864</v>
      </c>
      <c r="R480" s="4" t="s">
        <v>965</v>
      </c>
      <c r="S480">
        <v>2</v>
      </c>
      <c r="T480">
        <v>2</v>
      </c>
      <c r="U480">
        <v>2</v>
      </c>
      <c r="V480" s="4" t="s">
        <v>4865</v>
      </c>
      <c r="W480" s="4" t="s">
        <v>65</v>
      </c>
      <c r="X480" s="4" t="s">
        <v>65</v>
      </c>
      <c r="Z480" s="4" t="s">
        <v>65</v>
      </c>
      <c r="AC480" s="4" t="s">
        <v>4866</v>
      </c>
      <c r="AD480" s="4" t="s">
        <v>37</v>
      </c>
      <c r="AE480" s="4" t="s">
        <v>67</v>
      </c>
      <c r="AF480">
        <v>2</v>
      </c>
      <c r="AG480">
        <v>130</v>
      </c>
      <c r="AH480" s="4" t="s">
        <v>68</v>
      </c>
      <c r="AJ480" s="4" t="s">
        <v>4867</v>
      </c>
      <c r="AK480" s="4" t="s">
        <v>4868</v>
      </c>
      <c r="AL480">
        <v>2</v>
      </c>
      <c r="AM480">
        <v>0</v>
      </c>
      <c r="AN480">
        <v>0</v>
      </c>
      <c r="AO480" s="4" t="s">
        <v>37</v>
      </c>
      <c r="AP480" s="4" t="s">
        <v>4802</v>
      </c>
      <c r="AQ480" s="4" t="s">
        <v>134</v>
      </c>
      <c r="AR480" t="b">
        <v>0</v>
      </c>
      <c r="AU480" s="4" t="s">
        <v>37</v>
      </c>
      <c r="AV480">
        <v>2</v>
      </c>
      <c r="AW480" s="4" t="s">
        <v>4869</v>
      </c>
      <c r="AY480" s="4" t="s">
        <v>4870</v>
      </c>
    </row>
    <row r="481" spans="1:51" ht="32.1" customHeight="1" x14ac:dyDescent="0.25">
      <c r="A481" s="6">
        <v>480</v>
      </c>
      <c r="B481" s="3">
        <v>45049.889131944445</v>
      </c>
      <c r="C481" s="4" t="s">
        <v>1920</v>
      </c>
      <c r="D481" s="4" t="s">
        <v>4871</v>
      </c>
      <c r="E481" s="3">
        <v>44978.486145833333</v>
      </c>
      <c r="F481" s="4" t="s">
        <v>139</v>
      </c>
      <c r="G481" s="4" t="s">
        <v>4872</v>
      </c>
      <c r="H481" s="4" t="s">
        <v>4873</v>
      </c>
      <c r="I481" s="4" t="s">
        <v>4874</v>
      </c>
      <c r="J481" s="4" t="s">
        <v>4745</v>
      </c>
      <c r="K481" s="4" t="s">
        <v>57</v>
      </c>
      <c r="L481" s="4" t="s">
        <v>58</v>
      </c>
      <c r="M481" s="4" t="s">
        <v>59</v>
      </c>
      <c r="N481" s="4" t="s">
        <v>60</v>
      </c>
      <c r="O481" s="4" t="s">
        <v>4746</v>
      </c>
      <c r="P481" s="4" t="s">
        <v>14</v>
      </c>
      <c r="Q481" s="4" t="s">
        <v>4875</v>
      </c>
      <c r="R481" s="4" t="s">
        <v>100</v>
      </c>
      <c r="S481">
        <v>3</v>
      </c>
      <c r="T481">
        <v>3</v>
      </c>
      <c r="U481">
        <v>2</v>
      </c>
      <c r="V481" s="4" t="s">
        <v>4876</v>
      </c>
      <c r="W481" s="4" t="s">
        <v>65</v>
      </c>
      <c r="X481" s="4" t="s">
        <v>193</v>
      </c>
      <c r="Z481" s="4" t="s">
        <v>65</v>
      </c>
      <c r="AC481" s="4" t="s">
        <v>4877</v>
      </c>
      <c r="AD481" s="4" t="s">
        <v>37</v>
      </c>
      <c r="AE481" s="4" t="s">
        <v>146</v>
      </c>
      <c r="AF481">
        <v>2</v>
      </c>
      <c r="AG481">
        <v>140</v>
      </c>
      <c r="AH481" s="4" t="s">
        <v>68</v>
      </c>
      <c r="AJ481" s="4" t="s">
        <v>4878</v>
      </c>
      <c r="AK481" s="4" t="s">
        <v>4879</v>
      </c>
      <c r="AL481">
        <v>1</v>
      </c>
      <c r="AM481">
        <v>1</v>
      </c>
      <c r="AN481">
        <v>0</v>
      </c>
      <c r="AO481" s="4" t="s">
        <v>4880</v>
      </c>
      <c r="AP481" s="4" t="s">
        <v>4802</v>
      </c>
      <c r="AQ481" s="4" t="s">
        <v>73</v>
      </c>
      <c r="AR481" t="b">
        <v>0</v>
      </c>
      <c r="AU481" s="4" t="s">
        <v>74</v>
      </c>
      <c r="AV481">
        <v>1</v>
      </c>
      <c r="AW481" s="4" t="s">
        <v>4881</v>
      </c>
      <c r="AY481" s="4" t="s">
        <v>4882</v>
      </c>
    </row>
    <row r="482" spans="1:51" ht="32.1" hidden="1" customHeight="1" x14ac:dyDescent="0.25">
      <c r="A482" s="6">
        <v>481</v>
      </c>
      <c r="B482" s="3">
        <v>45049.889074074075</v>
      </c>
      <c r="C482" s="4" t="s">
        <v>96</v>
      </c>
      <c r="D482" s="4" t="s">
        <v>4883</v>
      </c>
      <c r="E482" s="3">
        <v>44976.648541666669</v>
      </c>
      <c r="F482" s="4" t="s">
        <v>96</v>
      </c>
      <c r="G482" s="4" t="s">
        <v>4884</v>
      </c>
      <c r="H482" s="4" t="s">
        <v>4885</v>
      </c>
      <c r="I482" s="4" t="s">
        <v>4886</v>
      </c>
      <c r="J482" s="4" t="s">
        <v>4745</v>
      </c>
      <c r="K482" s="4" t="s">
        <v>57</v>
      </c>
      <c r="L482" s="4" t="s">
        <v>58</v>
      </c>
      <c r="M482" s="4" t="s">
        <v>59</v>
      </c>
      <c r="N482" s="4" t="s">
        <v>60</v>
      </c>
      <c r="O482" s="4" t="s">
        <v>4746</v>
      </c>
      <c r="P482" s="4" t="s">
        <v>14</v>
      </c>
      <c r="Q482" s="4" t="s">
        <v>4887</v>
      </c>
      <c r="R482" s="4" t="s">
        <v>4888</v>
      </c>
      <c r="S482">
        <v>1</v>
      </c>
      <c r="T482">
        <v>1</v>
      </c>
      <c r="U482">
        <v>2</v>
      </c>
      <c r="V482" s="4" t="s">
        <v>4889</v>
      </c>
      <c r="W482" s="4" t="s">
        <v>65</v>
      </c>
      <c r="X482" s="4" t="s">
        <v>193</v>
      </c>
      <c r="Z482" s="4" t="s">
        <v>65</v>
      </c>
      <c r="AC482" s="4" t="s">
        <v>4890</v>
      </c>
      <c r="AD482" s="4" t="s">
        <v>37</v>
      </c>
      <c r="AE482" s="4" t="s">
        <v>146</v>
      </c>
      <c r="AF482">
        <v>1</v>
      </c>
      <c r="AG482">
        <v>130</v>
      </c>
      <c r="AH482" s="4" t="s">
        <v>68</v>
      </c>
      <c r="AI482" s="4" t="s">
        <v>4891</v>
      </c>
      <c r="AJ482" s="4" t="s">
        <v>4892</v>
      </c>
      <c r="AK482" s="4" t="s">
        <v>4893</v>
      </c>
      <c r="AL482">
        <v>1</v>
      </c>
      <c r="AM482">
        <v>0</v>
      </c>
      <c r="AN482">
        <v>0</v>
      </c>
      <c r="AO482" s="4" t="s">
        <v>37</v>
      </c>
      <c r="AP482" s="4" t="s">
        <v>4802</v>
      </c>
      <c r="AQ482" s="4" t="s">
        <v>180</v>
      </c>
      <c r="AR482" t="b">
        <v>0</v>
      </c>
      <c r="AU482" s="4" t="s">
        <v>37</v>
      </c>
      <c r="AV482">
        <v>1</v>
      </c>
      <c r="AW482" s="4" t="s">
        <v>4894</v>
      </c>
      <c r="AX482" s="4" t="s">
        <v>4895</v>
      </c>
      <c r="AY482" s="4" t="s">
        <v>4896</v>
      </c>
    </row>
    <row r="483" spans="1:51" ht="32.1" hidden="1" customHeight="1" x14ac:dyDescent="0.25">
      <c r="A483" s="6">
        <v>482</v>
      </c>
      <c r="B483" s="3">
        <v>45049.889062499999</v>
      </c>
      <c r="C483" s="4" t="s">
        <v>169</v>
      </c>
      <c r="D483" s="4" t="s">
        <v>4897</v>
      </c>
      <c r="E483" s="3">
        <v>44976.67596064815</v>
      </c>
      <c r="F483" s="4" t="s">
        <v>169</v>
      </c>
      <c r="G483" s="4" t="s">
        <v>4898</v>
      </c>
      <c r="H483" s="4" t="s">
        <v>4899</v>
      </c>
      <c r="I483" s="4" t="s">
        <v>4900</v>
      </c>
      <c r="J483" s="4" t="s">
        <v>4745</v>
      </c>
      <c r="K483" s="4" t="s">
        <v>57</v>
      </c>
      <c r="L483" s="4" t="s">
        <v>58</v>
      </c>
      <c r="M483" s="4" t="s">
        <v>59</v>
      </c>
      <c r="N483" s="4" t="s">
        <v>60</v>
      </c>
      <c r="O483" s="4" t="s">
        <v>4746</v>
      </c>
      <c r="P483" s="4" t="s">
        <v>14</v>
      </c>
      <c r="Q483" s="4" t="s">
        <v>2006</v>
      </c>
      <c r="R483" s="4" t="s">
        <v>4901</v>
      </c>
      <c r="S483">
        <v>2</v>
      </c>
      <c r="T483">
        <v>2</v>
      </c>
      <c r="U483">
        <v>2</v>
      </c>
      <c r="V483" s="4" t="s">
        <v>4902</v>
      </c>
      <c r="W483" s="4" t="s">
        <v>65</v>
      </c>
      <c r="X483" s="4" t="s">
        <v>193</v>
      </c>
      <c r="Z483" s="4" t="s">
        <v>65</v>
      </c>
      <c r="AC483" s="4" t="s">
        <v>4903</v>
      </c>
      <c r="AD483" s="4" t="s">
        <v>37</v>
      </c>
      <c r="AE483" s="4" t="s">
        <v>146</v>
      </c>
      <c r="AF483">
        <v>2</v>
      </c>
      <c r="AG483">
        <v>120</v>
      </c>
      <c r="AH483" s="4" t="s">
        <v>68</v>
      </c>
      <c r="AI483" s="4" t="s">
        <v>4904</v>
      </c>
      <c r="AJ483" s="4" t="s">
        <v>4905</v>
      </c>
      <c r="AK483" s="4" t="s">
        <v>4906</v>
      </c>
      <c r="AL483">
        <v>1</v>
      </c>
      <c r="AM483">
        <v>1</v>
      </c>
      <c r="AN483">
        <v>0</v>
      </c>
      <c r="AO483" s="4" t="s">
        <v>71</v>
      </c>
      <c r="AP483" s="4" t="s">
        <v>4802</v>
      </c>
      <c r="AQ483" s="4" t="s">
        <v>180</v>
      </c>
      <c r="AR483" t="b">
        <v>0</v>
      </c>
      <c r="AU483" s="4" t="s">
        <v>74</v>
      </c>
      <c r="AV483">
        <v>1</v>
      </c>
      <c r="AW483" s="4" t="s">
        <v>4907</v>
      </c>
      <c r="AX483" s="4" t="s">
        <v>4908</v>
      </c>
      <c r="AY483" s="4" t="s">
        <v>4909</v>
      </c>
    </row>
    <row r="484" spans="1:51" ht="32.1" hidden="1" customHeight="1" x14ac:dyDescent="0.25">
      <c r="A484" s="6">
        <v>483</v>
      </c>
      <c r="B484" s="3">
        <v>45049.888877314814</v>
      </c>
      <c r="C484" s="4" t="s">
        <v>266</v>
      </c>
      <c r="D484" s="4" t="s">
        <v>4910</v>
      </c>
      <c r="E484" s="3">
        <v>44974.469571759262</v>
      </c>
      <c r="F484" s="4" t="s">
        <v>53</v>
      </c>
      <c r="G484" s="4" t="s">
        <v>4911</v>
      </c>
      <c r="H484" s="4" t="s">
        <v>4912</v>
      </c>
      <c r="I484" s="4" t="s">
        <v>4913</v>
      </c>
      <c r="J484" s="4" t="s">
        <v>4745</v>
      </c>
      <c r="K484" s="4" t="s">
        <v>57</v>
      </c>
      <c r="L484" s="4" t="s">
        <v>58</v>
      </c>
      <c r="M484" s="4" t="s">
        <v>59</v>
      </c>
      <c r="N484" s="4" t="s">
        <v>60</v>
      </c>
      <c r="O484" s="4" t="s">
        <v>4746</v>
      </c>
      <c r="P484" s="4" t="s">
        <v>14</v>
      </c>
      <c r="Q484" s="4" t="s">
        <v>4914</v>
      </c>
      <c r="R484" s="4" t="s">
        <v>408</v>
      </c>
      <c r="S484">
        <v>1</v>
      </c>
      <c r="T484">
        <v>1</v>
      </c>
      <c r="U484">
        <v>1</v>
      </c>
      <c r="V484" s="4" t="s">
        <v>4915</v>
      </c>
      <c r="W484" s="4" t="s">
        <v>65</v>
      </c>
      <c r="X484" s="4" t="s">
        <v>193</v>
      </c>
      <c r="Z484" s="4" t="s">
        <v>65</v>
      </c>
      <c r="AC484" s="4" t="s">
        <v>4916</v>
      </c>
      <c r="AD484" s="4" t="s">
        <v>176</v>
      </c>
      <c r="AF484">
        <v>1</v>
      </c>
      <c r="AG484">
        <v>125</v>
      </c>
      <c r="AH484" s="4" t="s">
        <v>68</v>
      </c>
      <c r="AI484" s="4" t="s">
        <v>4917</v>
      </c>
      <c r="AK484" s="4" t="s">
        <v>4918</v>
      </c>
      <c r="AL484">
        <v>0</v>
      </c>
      <c r="AM484">
        <v>0</v>
      </c>
      <c r="AN484">
        <v>0</v>
      </c>
      <c r="AO484" s="4" t="s">
        <v>176</v>
      </c>
      <c r="AP484" s="4" t="s">
        <v>2724</v>
      </c>
      <c r="AQ484" s="4" t="s">
        <v>180</v>
      </c>
      <c r="AR484" t="b">
        <v>0</v>
      </c>
      <c r="AW484" s="4" t="s">
        <v>4919</v>
      </c>
      <c r="AX484" s="4" t="s">
        <v>4920</v>
      </c>
    </row>
    <row r="485" spans="1:51" ht="32.1" customHeight="1" x14ac:dyDescent="0.25">
      <c r="A485" s="6">
        <v>484</v>
      </c>
      <c r="B485" s="3">
        <v>45049.888877314814</v>
      </c>
      <c r="C485" s="4" t="s">
        <v>53</v>
      </c>
      <c r="D485" s="4" t="s">
        <v>4921</v>
      </c>
      <c r="E485" s="3">
        <v>44980.54420138889</v>
      </c>
      <c r="F485" s="4" t="s">
        <v>53</v>
      </c>
      <c r="G485" s="4" t="s">
        <v>4922</v>
      </c>
      <c r="H485" s="4" t="s">
        <v>4923</v>
      </c>
      <c r="I485" s="4" t="s">
        <v>4924</v>
      </c>
      <c r="J485" s="4" t="s">
        <v>4745</v>
      </c>
      <c r="K485" s="4" t="s">
        <v>57</v>
      </c>
      <c r="L485" s="4" t="s">
        <v>58</v>
      </c>
      <c r="M485" s="4" t="s">
        <v>59</v>
      </c>
      <c r="N485" s="4" t="s">
        <v>60</v>
      </c>
      <c r="O485" s="4" t="s">
        <v>4746</v>
      </c>
      <c r="P485" s="4" t="s">
        <v>14</v>
      </c>
      <c r="Q485" s="4" t="s">
        <v>4773</v>
      </c>
      <c r="R485" s="4" t="s">
        <v>1429</v>
      </c>
      <c r="S485">
        <v>3</v>
      </c>
      <c r="T485">
        <v>3</v>
      </c>
      <c r="U485">
        <v>1</v>
      </c>
      <c r="V485" s="4" t="s">
        <v>4925</v>
      </c>
      <c r="W485" s="4" t="s">
        <v>65</v>
      </c>
      <c r="X485" s="4" t="s">
        <v>193</v>
      </c>
      <c r="Z485" s="4" t="s">
        <v>65</v>
      </c>
      <c r="AC485" s="4" t="s">
        <v>4926</v>
      </c>
      <c r="AD485" s="4" t="s">
        <v>37</v>
      </c>
      <c r="AE485" s="4" t="s">
        <v>146</v>
      </c>
      <c r="AF485">
        <v>1</v>
      </c>
      <c r="AG485">
        <v>130</v>
      </c>
      <c r="AH485" s="4" t="s">
        <v>68</v>
      </c>
      <c r="AK485" s="4" t="s">
        <v>4927</v>
      </c>
      <c r="AL485">
        <v>1</v>
      </c>
      <c r="AM485">
        <v>0</v>
      </c>
      <c r="AN485">
        <v>1</v>
      </c>
      <c r="AO485" s="4" t="s">
        <v>2218</v>
      </c>
      <c r="AP485" s="4" t="s">
        <v>2724</v>
      </c>
      <c r="AQ485" s="4" t="s">
        <v>73</v>
      </c>
      <c r="AR485" t="b">
        <v>0</v>
      </c>
      <c r="AW485" s="4" t="s">
        <v>4928</v>
      </c>
      <c r="AY485" s="4" t="s">
        <v>4929</v>
      </c>
    </row>
    <row r="486" spans="1:51" ht="32.1" customHeight="1" x14ac:dyDescent="0.25">
      <c r="A486" s="6">
        <v>485</v>
      </c>
      <c r="B486" s="3">
        <v>45049.888877314814</v>
      </c>
      <c r="C486" s="4" t="s">
        <v>266</v>
      </c>
      <c r="D486" s="4" t="s">
        <v>4930</v>
      </c>
      <c r="E486" s="3">
        <v>44979.417013888888</v>
      </c>
      <c r="F486" s="4" t="s">
        <v>53</v>
      </c>
      <c r="G486" s="4" t="s">
        <v>4931</v>
      </c>
      <c r="H486" s="4" t="s">
        <v>4932</v>
      </c>
      <c r="I486" s="4" t="s">
        <v>4933</v>
      </c>
      <c r="J486" s="4" t="s">
        <v>4745</v>
      </c>
      <c r="K486" s="4" t="s">
        <v>57</v>
      </c>
      <c r="L486" s="4" t="s">
        <v>58</v>
      </c>
      <c r="M486" s="4" t="s">
        <v>59</v>
      </c>
      <c r="N486" s="4" t="s">
        <v>60</v>
      </c>
      <c r="O486" s="4" t="s">
        <v>4746</v>
      </c>
      <c r="P486" s="4" t="s">
        <v>14</v>
      </c>
      <c r="Q486" s="4" t="s">
        <v>4781</v>
      </c>
      <c r="R486" s="4" t="s">
        <v>173</v>
      </c>
      <c r="S486">
        <v>1</v>
      </c>
      <c r="T486">
        <v>1</v>
      </c>
      <c r="U486">
        <v>1</v>
      </c>
      <c r="V486" s="4" t="s">
        <v>4934</v>
      </c>
      <c r="W486" s="4" t="s">
        <v>65</v>
      </c>
      <c r="X486" s="4" t="s">
        <v>193</v>
      </c>
      <c r="Z486" s="4" t="s">
        <v>65</v>
      </c>
      <c r="AC486" s="4" t="s">
        <v>4935</v>
      </c>
      <c r="AD486" s="4" t="s">
        <v>37</v>
      </c>
      <c r="AE486" s="4" t="s">
        <v>67</v>
      </c>
      <c r="AF486">
        <v>1</v>
      </c>
      <c r="AG486">
        <v>90</v>
      </c>
      <c r="AH486" s="4" t="s">
        <v>68</v>
      </c>
      <c r="AK486" s="4" t="s">
        <v>4936</v>
      </c>
      <c r="AL486">
        <v>1</v>
      </c>
      <c r="AM486">
        <v>0</v>
      </c>
      <c r="AN486">
        <v>0</v>
      </c>
      <c r="AO486" s="4" t="s">
        <v>37</v>
      </c>
      <c r="AP486" s="4" t="s">
        <v>2724</v>
      </c>
      <c r="AQ486" s="4" t="s">
        <v>73</v>
      </c>
      <c r="AR486" t="b">
        <v>0</v>
      </c>
      <c r="AW486" s="4" t="s">
        <v>4937</v>
      </c>
      <c r="AX486" s="4" t="s">
        <v>4938</v>
      </c>
      <c r="AY486" s="4" t="s">
        <v>4939</v>
      </c>
    </row>
    <row r="487" spans="1:51" ht="32.1" customHeight="1" x14ac:dyDescent="0.25">
      <c r="A487" s="6">
        <v>486</v>
      </c>
      <c r="B487" s="3">
        <v>45049.888877314814</v>
      </c>
      <c r="C487" s="4" t="s">
        <v>4599</v>
      </c>
      <c r="D487" s="4" t="s">
        <v>4940</v>
      </c>
      <c r="E487" s="3">
        <v>44978.713703703703</v>
      </c>
      <c r="F487" s="4" t="s">
        <v>139</v>
      </c>
      <c r="G487" s="4" t="s">
        <v>4941</v>
      </c>
      <c r="H487" s="4" t="s">
        <v>4942</v>
      </c>
      <c r="I487" s="4" t="s">
        <v>4943</v>
      </c>
      <c r="J487" s="4" t="s">
        <v>4745</v>
      </c>
      <c r="K487" s="4" t="s">
        <v>57</v>
      </c>
      <c r="L487" s="4" t="s">
        <v>58</v>
      </c>
      <c r="M487" s="4" t="s">
        <v>59</v>
      </c>
      <c r="N487" s="4" t="s">
        <v>60</v>
      </c>
      <c r="O487" s="4" t="s">
        <v>4746</v>
      </c>
      <c r="P487" s="4" t="s">
        <v>14</v>
      </c>
      <c r="Q487" s="4" t="s">
        <v>4944</v>
      </c>
      <c r="R487" s="4" t="s">
        <v>63</v>
      </c>
      <c r="S487">
        <v>1</v>
      </c>
      <c r="T487">
        <v>1</v>
      </c>
      <c r="U487">
        <v>1</v>
      </c>
      <c r="V487" s="4" t="s">
        <v>4945</v>
      </c>
      <c r="W487" s="4" t="s">
        <v>65</v>
      </c>
      <c r="X487" s="4" t="s">
        <v>193</v>
      </c>
      <c r="Z487" s="4" t="s">
        <v>65</v>
      </c>
      <c r="AC487" s="4" t="s">
        <v>4946</v>
      </c>
      <c r="AD487" s="4" t="s">
        <v>37</v>
      </c>
      <c r="AE487" s="4" t="s">
        <v>146</v>
      </c>
      <c r="AF487">
        <v>2</v>
      </c>
      <c r="AG487">
        <v>70</v>
      </c>
      <c r="AH487" s="4" t="s">
        <v>68</v>
      </c>
      <c r="AK487" s="4" t="s">
        <v>4947</v>
      </c>
      <c r="AL487">
        <v>1</v>
      </c>
      <c r="AM487">
        <v>0</v>
      </c>
      <c r="AN487">
        <v>0</v>
      </c>
      <c r="AO487" s="4" t="s">
        <v>37</v>
      </c>
      <c r="AP487" s="4" t="s">
        <v>2724</v>
      </c>
      <c r="AQ487" s="4" t="s">
        <v>73</v>
      </c>
      <c r="AR487" t="b">
        <v>0</v>
      </c>
      <c r="AW487" s="4" t="s">
        <v>4948</v>
      </c>
      <c r="AY487" s="4" t="s">
        <v>4949</v>
      </c>
    </row>
    <row r="488" spans="1:51" ht="32.1" customHeight="1" x14ac:dyDescent="0.25">
      <c r="A488" s="6">
        <v>487</v>
      </c>
      <c r="B488" s="3">
        <v>45049.888877314814</v>
      </c>
      <c r="C488" s="4" t="s">
        <v>485</v>
      </c>
      <c r="D488" s="4" t="s">
        <v>4950</v>
      </c>
      <c r="E488" s="3">
        <v>44979.484074074076</v>
      </c>
      <c r="F488" s="4" t="s">
        <v>139</v>
      </c>
      <c r="G488" s="4" t="s">
        <v>4951</v>
      </c>
      <c r="H488" s="4" t="s">
        <v>4952</v>
      </c>
      <c r="I488" s="4" t="s">
        <v>4953</v>
      </c>
      <c r="J488" s="4" t="s">
        <v>4745</v>
      </c>
      <c r="K488" s="4" t="s">
        <v>57</v>
      </c>
      <c r="L488" s="4" t="s">
        <v>58</v>
      </c>
      <c r="M488" s="4" t="s">
        <v>59</v>
      </c>
      <c r="N488" s="4" t="s">
        <v>60</v>
      </c>
      <c r="O488" s="4" t="s">
        <v>4746</v>
      </c>
      <c r="P488" s="4" t="s">
        <v>14</v>
      </c>
      <c r="Q488" s="4" t="s">
        <v>4914</v>
      </c>
      <c r="R488" s="4" t="s">
        <v>144</v>
      </c>
      <c r="S488">
        <v>2</v>
      </c>
      <c r="T488">
        <v>2</v>
      </c>
      <c r="U488">
        <v>1</v>
      </c>
      <c r="V488" s="4" t="s">
        <v>4954</v>
      </c>
      <c r="W488" s="4" t="s">
        <v>65</v>
      </c>
      <c r="X488" s="4" t="s">
        <v>193</v>
      </c>
      <c r="Z488" s="4" t="s">
        <v>65</v>
      </c>
      <c r="AC488" s="4" t="s">
        <v>4955</v>
      </c>
      <c r="AD488" s="4" t="s">
        <v>37</v>
      </c>
      <c r="AE488" s="4" t="s">
        <v>146</v>
      </c>
      <c r="AF488">
        <v>2</v>
      </c>
      <c r="AG488">
        <v>130</v>
      </c>
      <c r="AH488" s="4" t="s">
        <v>68</v>
      </c>
      <c r="AK488" s="4" t="s">
        <v>4956</v>
      </c>
      <c r="AL488">
        <v>2</v>
      </c>
      <c r="AM488">
        <v>0</v>
      </c>
      <c r="AN488">
        <v>0</v>
      </c>
      <c r="AO488" s="4" t="s">
        <v>37</v>
      </c>
      <c r="AP488" s="4" t="s">
        <v>2724</v>
      </c>
      <c r="AQ488" s="4" t="s">
        <v>73</v>
      </c>
      <c r="AR488" t="b">
        <v>0</v>
      </c>
      <c r="AW488" s="4" t="s">
        <v>4957</v>
      </c>
      <c r="AY488" s="4" t="s">
        <v>4958</v>
      </c>
    </row>
    <row r="489" spans="1:51" ht="32.1" customHeight="1" x14ac:dyDescent="0.25">
      <c r="A489" s="6">
        <v>488</v>
      </c>
      <c r="B489" s="3">
        <v>45049.888877314814</v>
      </c>
      <c r="C489" s="4" t="s">
        <v>214</v>
      </c>
      <c r="D489" s="4" t="s">
        <v>4959</v>
      </c>
      <c r="E489" s="3">
        <v>44978.667986111112</v>
      </c>
      <c r="F489" s="4" t="s">
        <v>53</v>
      </c>
      <c r="G489" s="4" t="s">
        <v>4960</v>
      </c>
      <c r="H489" s="4" t="s">
        <v>4961</v>
      </c>
      <c r="I489" s="4" t="s">
        <v>4962</v>
      </c>
      <c r="J489" s="4" t="s">
        <v>4745</v>
      </c>
      <c r="K489" s="4" t="s">
        <v>57</v>
      </c>
      <c r="L489" s="4" t="s">
        <v>58</v>
      </c>
      <c r="M489" s="4" t="s">
        <v>59</v>
      </c>
      <c r="N489" s="4" t="s">
        <v>60</v>
      </c>
      <c r="O489" s="4" t="s">
        <v>4746</v>
      </c>
      <c r="P489" s="4" t="s">
        <v>14</v>
      </c>
      <c r="Q489" s="4" t="s">
        <v>4944</v>
      </c>
      <c r="R489" s="4" t="s">
        <v>191</v>
      </c>
      <c r="S489">
        <v>1</v>
      </c>
      <c r="T489">
        <v>1</v>
      </c>
      <c r="U489">
        <v>1</v>
      </c>
      <c r="V489" s="4" t="s">
        <v>4963</v>
      </c>
      <c r="W489" s="4" t="s">
        <v>65</v>
      </c>
      <c r="X489" s="4" t="s">
        <v>193</v>
      </c>
      <c r="Z489" s="4" t="s">
        <v>65</v>
      </c>
      <c r="AC489" s="4" t="s">
        <v>4964</v>
      </c>
      <c r="AD489" s="4" t="s">
        <v>37</v>
      </c>
      <c r="AE489" s="4" t="s">
        <v>503</v>
      </c>
      <c r="AF489">
        <v>1</v>
      </c>
      <c r="AG489">
        <v>90</v>
      </c>
      <c r="AH489" s="4" t="s">
        <v>68</v>
      </c>
      <c r="AI489" s="4" t="s">
        <v>4965</v>
      </c>
      <c r="AK489" s="4" t="s">
        <v>4966</v>
      </c>
      <c r="AL489">
        <v>1</v>
      </c>
      <c r="AM489">
        <v>0</v>
      </c>
      <c r="AN489">
        <v>0</v>
      </c>
      <c r="AO489" s="4" t="s">
        <v>37</v>
      </c>
      <c r="AP489" s="4" t="s">
        <v>2724</v>
      </c>
      <c r="AQ489" s="4" t="s">
        <v>73</v>
      </c>
      <c r="AR489" t="b">
        <v>0</v>
      </c>
      <c r="AW489" s="4" t="s">
        <v>4967</v>
      </c>
      <c r="AX489" s="4" t="s">
        <v>4968</v>
      </c>
      <c r="AY489" s="4" t="s">
        <v>4969</v>
      </c>
    </row>
    <row r="490" spans="1:51" ht="32.1" customHeight="1" x14ac:dyDescent="0.25">
      <c r="A490" s="6">
        <v>489</v>
      </c>
      <c r="B490" s="3">
        <v>45049.888877314814</v>
      </c>
      <c r="C490" s="4" t="s">
        <v>139</v>
      </c>
      <c r="D490" s="4" t="s">
        <v>4970</v>
      </c>
      <c r="E490" s="3">
        <v>44975.638645833336</v>
      </c>
      <c r="F490" s="4" t="s">
        <v>139</v>
      </c>
      <c r="G490" s="4" t="s">
        <v>4971</v>
      </c>
      <c r="H490" s="4" t="s">
        <v>4972</v>
      </c>
      <c r="I490" s="4" t="s">
        <v>4973</v>
      </c>
      <c r="J490" s="4" t="s">
        <v>4745</v>
      </c>
      <c r="K490" s="4" t="s">
        <v>57</v>
      </c>
      <c r="L490" s="4" t="s">
        <v>58</v>
      </c>
      <c r="M490" s="4" t="s">
        <v>59</v>
      </c>
      <c r="N490" s="4" t="s">
        <v>60</v>
      </c>
      <c r="O490" s="4" t="s">
        <v>4746</v>
      </c>
      <c r="P490" s="4" t="s">
        <v>14</v>
      </c>
      <c r="Q490" s="4" t="s">
        <v>4781</v>
      </c>
      <c r="R490" s="4" t="s">
        <v>114</v>
      </c>
      <c r="S490">
        <v>2</v>
      </c>
      <c r="T490">
        <v>2</v>
      </c>
      <c r="U490">
        <v>1</v>
      </c>
      <c r="V490" s="4" t="s">
        <v>4974</v>
      </c>
      <c r="W490" s="4" t="s">
        <v>65</v>
      </c>
      <c r="X490" s="4" t="s">
        <v>193</v>
      </c>
      <c r="Z490" s="4" t="s">
        <v>65</v>
      </c>
      <c r="AC490" s="4" t="s">
        <v>4975</v>
      </c>
      <c r="AD490" s="4" t="s">
        <v>37</v>
      </c>
      <c r="AE490" s="4" t="s">
        <v>146</v>
      </c>
      <c r="AF490">
        <v>2</v>
      </c>
      <c r="AG490">
        <v>110</v>
      </c>
      <c r="AH490" s="4" t="s">
        <v>68</v>
      </c>
      <c r="AK490" s="4" t="s">
        <v>4976</v>
      </c>
      <c r="AL490">
        <v>2</v>
      </c>
      <c r="AM490">
        <v>0</v>
      </c>
      <c r="AN490">
        <v>0</v>
      </c>
      <c r="AO490" s="4" t="s">
        <v>37</v>
      </c>
      <c r="AP490" s="4" t="s">
        <v>2724</v>
      </c>
      <c r="AQ490" s="4" t="s">
        <v>73</v>
      </c>
      <c r="AR490" t="b">
        <v>0</v>
      </c>
      <c r="AW490" s="4" t="s">
        <v>4977</v>
      </c>
    </row>
    <row r="491" spans="1:51" ht="32.1" customHeight="1" x14ac:dyDescent="0.25">
      <c r="A491" s="6">
        <v>490</v>
      </c>
      <c r="B491" s="3">
        <v>45049.888877314814</v>
      </c>
      <c r="C491" s="4" t="s">
        <v>4978</v>
      </c>
      <c r="D491" s="4" t="s">
        <v>4979</v>
      </c>
      <c r="E491" s="3">
        <v>44979.445914351854</v>
      </c>
      <c r="F491" s="4" t="s">
        <v>53</v>
      </c>
      <c r="G491" s="4" t="s">
        <v>4980</v>
      </c>
      <c r="H491" s="4" t="s">
        <v>4981</v>
      </c>
      <c r="J491" s="4" t="s">
        <v>4745</v>
      </c>
      <c r="K491" s="4" t="s">
        <v>57</v>
      </c>
      <c r="L491" s="4" t="s">
        <v>58</v>
      </c>
      <c r="M491" s="4" t="s">
        <v>59</v>
      </c>
      <c r="N491" s="4" t="s">
        <v>60</v>
      </c>
      <c r="O491" s="4" t="s">
        <v>4746</v>
      </c>
      <c r="P491" s="4" t="s">
        <v>14</v>
      </c>
      <c r="Q491" s="4" t="s">
        <v>4982</v>
      </c>
      <c r="R491" s="4" t="s">
        <v>321</v>
      </c>
      <c r="S491">
        <v>1</v>
      </c>
      <c r="T491">
        <v>1</v>
      </c>
      <c r="U491">
        <v>1</v>
      </c>
      <c r="V491" s="4" t="s">
        <v>4983</v>
      </c>
      <c r="W491" s="4" t="s">
        <v>65</v>
      </c>
      <c r="X491" s="4" t="s">
        <v>193</v>
      </c>
      <c r="Z491" s="4" t="s">
        <v>65</v>
      </c>
      <c r="AC491" s="4" t="s">
        <v>4984</v>
      </c>
      <c r="AD491" s="4" t="s">
        <v>37</v>
      </c>
      <c r="AE491" s="4" t="s">
        <v>146</v>
      </c>
      <c r="AF491">
        <v>1</v>
      </c>
      <c r="AG491">
        <v>80</v>
      </c>
      <c r="AH491" s="4" t="s">
        <v>68</v>
      </c>
      <c r="AI491" s="4" t="s">
        <v>4985</v>
      </c>
      <c r="AK491" s="4" t="s">
        <v>4986</v>
      </c>
      <c r="AL491">
        <v>1</v>
      </c>
      <c r="AM491">
        <v>0</v>
      </c>
      <c r="AN491">
        <v>0</v>
      </c>
      <c r="AO491" s="4" t="s">
        <v>37</v>
      </c>
      <c r="AP491" s="4" t="s">
        <v>2724</v>
      </c>
      <c r="AQ491" s="4" t="s">
        <v>73</v>
      </c>
      <c r="AR491" t="b">
        <v>0</v>
      </c>
      <c r="AW491" s="4" t="s">
        <v>4987</v>
      </c>
      <c r="AY491" s="4" t="s">
        <v>4988</v>
      </c>
    </row>
    <row r="492" spans="1:51" ht="32.1" customHeight="1" x14ac:dyDescent="0.25">
      <c r="A492" s="6">
        <v>491</v>
      </c>
      <c r="B492" s="3">
        <v>45049.888877314814</v>
      </c>
      <c r="C492" s="4" t="s">
        <v>139</v>
      </c>
      <c r="D492" s="4" t="s">
        <v>4989</v>
      </c>
      <c r="E492" s="3">
        <v>44979.462858796294</v>
      </c>
      <c r="F492" s="4" t="s">
        <v>139</v>
      </c>
      <c r="G492" s="4" t="s">
        <v>4971</v>
      </c>
      <c r="H492" s="4" t="s">
        <v>4972</v>
      </c>
      <c r="I492" s="4" t="s">
        <v>4990</v>
      </c>
      <c r="J492" s="4" t="s">
        <v>4745</v>
      </c>
      <c r="K492" s="4" t="s">
        <v>57</v>
      </c>
      <c r="L492" s="4" t="s">
        <v>58</v>
      </c>
      <c r="M492" s="4" t="s">
        <v>59</v>
      </c>
      <c r="N492" s="4" t="s">
        <v>60</v>
      </c>
      <c r="O492" s="4" t="s">
        <v>4746</v>
      </c>
      <c r="P492" s="4" t="s">
        <v>14</v>
      </c>
      <c r="Q492" s="4" t="s">
        <v>4781</v>
      </c>
      <c r="R492" s="4" t="s">
        <v>284</v>
      </c>
      <c r="S492">
        <v>1</v>
      </c>
      <c r="T492">
        <v>1</v>
      </c>
      <c r="U492">
        <v>1</v>
      </c>
      <c r="V492" s="4" t="s">
        <v>4991</v>
      </c>
      <c r="W492" s="4" t="s">
        <v>65</v>
      </c>
      <c r="X492" s="4" t="s">
        <v>193</v>
      </c>
      <c r="Z492" s="4" t="s">
        <v>65</v>
      </c>
      <c r="AC492" s="4" t="s">
        <v>4992</v>
      </c>
      <c r="AD492" s="4" t="s">
        <v>37</v>
      </c>
      <c r="AE492" s="4" t="s">
        <v>146</v>
      </c>
      <c r="AF492">
        <v>2</v>
      </c>
      <c r="AG492">
        <v>70</v>
      </c>
      <c r="AH492" s="4" t="s">
        <v>68</v>
      </c>
      <c r="AK492" s="4" t="s">
        <v>4976</v>
      </c>
      <c r="AL492">
        <v>1</v>
      </c>
      <c r="AM492">
        <v>0</v>
      </c>
      <c r="AN492">
        <v>0</v>
      </c>
      <c r="AO492" s="4" t="s">
        <v>37</v>
      </c>
      <c r="AP492" s="4" t="s">
        <v>2724</v>
      </c>
      <c r="AQ492" s="4" t="s">
        <v>73</v>
      </c>
      <c r="AR492" t="b">
        <v>0</v>
      </c>
      <c r="AW492" s="4" t="s">
        <v>4993</v>
      </c>
      <c r="AY492" s="4" t="s">
        <v>4994</v>
      </c>
    </row>
    <row r="493" spans="1:51" ht="32.1" customHeight="1" x14ac:dyDescent="0.25">
      <c r="A493" s="6">
        <v>492</v>
      </c>
      <c r="B493" s="3">
        <v>45049.888877314814</v>
      </c>
      <c r="C493" s="4" t="s">
        <v>570</v>
      </c>
      <c r="D493" s="4" t="s">
        <v>4995</v>
      </c>
      <c r="E493" s="3">
        <v>44978.44636574074</v>
      </c>
      <c r="F493" s="4" t="s">
        <v>228</v>
      </c>
      <c r="H493" s="4" t="s">
        <v>54</v>
      </c>
      <c r="I493" s="4" t="s">
        <v>4996</v>
      </c>
      <c r="J493" s="4" t="s">
        <v>4745</v>
      </c>
      <c r="K493" s="4" t="s">
        <v>57</v>
      </c>
      <c r="L493" s="4" t="s">
        <v>58</v>
      </c>
      <c r="M493" s="4" t="s">
        <v>59</v>
      </c>
      <c r="N493" s="4" t="s">
        <v>60</v>
      </c>
      <c r="O493" s="4" t="s">
        <v>4746</v>
      </c>
      <c r="P493" s="4" t="s">
        <v>14</v>
      </c>
      <c r="Q493" s="4" t="s">
        <v>4756</v>
      </c>
      <c r="R493" s="4" t="s">
        <v>2359</v>
      </c>
      <c r="S493">
        <v>1</v>
      </c>
      <c r="T493">
        <v>1</v>
      </c>
      <c r="U493">
        <v>1</v>
      </c>
      <c r="V493" s="4" t="s">
        <v>4997</v>
      </c>
      <c r="W493" s="4" t="s">
        <v>65</v>
      </c>
      <c r="X493" s="4" t="s">
        <v>193</v>
      </c>
      <c r="Z493" s="4" t="s">
        <v>65</v>
      </c>
      <c r="AC493" s="4" t="s">
        <v>4998</v>
      </c>
      <c r="AD493" s="4" t="s">
        <v>37</v>
      </c>
      <c r="AE493" s="4" t="s">
        <v>67</v>
      </c>
      <c r="AF493">
        <v>2</v>
      </c>
      <c r="AG493">
        <v>60</v>
      </c>
      <c r="AH493" s="4" t="s">
        <v>68</v>
      </c>
      <c r="AK493" s="4" t="s">
        <v>54</v>
      </c>
      <c r="AL493">
        <v>1</v>
      </c>
      <c r="AM493">
        <v>0</v>
      </c>
      <c r="AN493">
        <v>0</v>
      </c>
      <c r="AO493" s="4" t="s">
        <v>37</v>
      </c>
      <c r="AP493" s="4" t="s">
        <v>2724</v>
      </c>
      <c r="AQ493" s="4" t="s">
        <v>73</v>
      </c>
      <c r="AR493" t="b">
        <v>0</v>
      </c>
      <c r="AW493" s="4" t="s">
        <v>4999</v>
      </c>
      <c r="AY493" s="4" t="s">
        <v>5000</v>
      </c>
    </row>
    <row r="494" spans="1:51" ht="32.1" customHeight="1" x14ac:dyDescent="0.25">
      <c r="A494" s="6">
        <v>493</v>
      </c>
      <c r="B494" s="3">
        <v>45049.888877314814</v>
      </c>
      <c r="C494" s="4" t="s">
        <v>485</v>
      </c>
      <c r="D494" s="4" t="s">
        <v>5001</v>
      </c>
      <c r="E494" s="3">
        <v>44978.479768518519</v>
      </c>
      <c r="F494" s="4" t="s">
        <v>139</v>
      </c>
      <c r="G494" s="4" t="s">
        <v>5002</v>
      </c>
      <c r="H494" s="4" t="s">
        <v>5003</v>
      </c>
      <c r="I494" s="4" t="s">
        <v>5004</v>
      </c>
      <c r="J494" s="4" t="s">
        <v>4745</v>
      </c>
      <c r="K494" s="4" t="s">
        <v>57</v>
      </c>
      <c r="L494" s="4" t="s">
        <v>58</v>
      </c>
      <c r="M494" s="4" t="s">
        <v>59</v>
      </c>
      <c r="N494" s="4" t="s">
        <v>60</v>
      </c>
      <c r="O494" s="4" t="s">
        <v>4746</v>
      </c>
      <c r="P494" s="4" t="s">
        <v>14</v>
      </c>
      <c r="Q494" s="4" t="s">
        <v>4875</v>
      </c>
      <c r="R494" s="4" t="s">
        <v>321</v>
      </c>
      <c r="S494">
        <v>3</v>
      </c>
      <c r="T494">
        <v>3</v>
      </c>
      <c r="U494">
        <v>1</v>
      </c>
      <c r="V494" s="4" t="s">
        <v>5005</v>
      </c>
      <c r="W494" s="4" t="s">
        <v>65</v>
      </c>
      <c r="X494" s="4" t="s">
        <v>193</v>
      </c>
      <c r="Z494" s="4" t="s">
        <v>65</v>
      </c>
      <c r="AC494" s="4" t="s">
        <v>5006</v>
      </c>
      <c r="AD494" s="4" t="s">
        <v>37</v>
      </c>
      <c r="AE494" s="4" t="s">
        <v>146</v>
      </c>
      <c r="AF494">
        <v>1</v>
      </c>
      <c r="AG494">
        <v>110</v>
      </c>
      <c r="AH494" s="4" t="s">
        <v>68</v>
      </c>
      <c r="AK494" s="4" t="s">
        <v>5007</v>
      </c>
      <c r="AL494">
        <v>1</v>
      </c>
      <c r="AM494">
        <v>0</v>
      </c>
      <c r="AN494">
        <v>1</v>
      </c>
      <c r="AO494" s="4" t="s">
        <v>2218</v>
      </c>
      <c r="AP494" s="4" t="s">
        <v>2724</v>
      </c>
      <c r="AQ494" s="4" t="s">
        <v>73</v>
      </c>
      <c r="AR494" t="b">
        <v>0</v>
      </c>
      <c r="AW494" s="4" t="s">
        <v>5008</v>
      </c>
      <c r="AY494" s="4" t="s">
        <v>5009</v>
      </c>
    </row>
    <row r="495" spans="1:51" ht="32.1" customHeight="1" x14ac:dyDescent="0.25">
      <c r="A495" s="6">
        <v>494</v>
      </c>
      <c r="B495" s="3">
        <v>45049.888877314814</v>
      </c>
      <c r="C495" s="4" t="s">
        <v>1920</v>
      </c>
      <c r="D495" s="4" t="s">
        <v>5010</v>
      </c>
      <c r="E495" s="3">
        <v>44979.428078703706</v>
      </c>
      <c r="F495" s="4" t="s">
        <v>139</v>
      </c>
      <c r="G495" s="4" t="s">
        <v>5011</v>
      </c>
      <c r="H495" s="4" t="s">
        <v>5012</v>
      </c>
      <c r="I495" s="4" t="s">
        <v>5013</v>
      </c>
      <c r="J495" s="4" t="s">
        <v>4745</v>
      </c>
      <c r="K495" s="4" t="s">
        <v>57</v>
      </c>
      <c r="L495" s="4" t="s">
        <v>58</v>
      </c>
      <c r="M495" s="4" t="s">
        <v>59</v>
      </c>
      <c r="N495" s="4" t="s">
        <v>60</v>
      </c>
      <c r="O495" s="4" t="s">
        <v>4746</v>
      </c>
      <c r="P495" s="4" t="s">
        <v>14</v>
      </c>
      <c r="Q495" s="4" t="s">
        <v>4781</v>
      </c>
      <c r="R495" s="4" t="s">
        <v>922</v>
      </c>
      <c r="S495">
        <v>1</v>
      </c>
      <c r="T495">
        <v>1</v>
      </c>
      <c r="U495">
        <v>1</v>
      </c>
      <c r="V495" s="4" t="s">
        <v>5014</v>
      </c>
      <c r="W495" s="4" t="s">
        <v>65</v>
      </c>
      <c r="X495" s="4" t="s">
        <v>193</v>
      </c>
      <c r="Z495" s="4" t="s">
        <v>65</v>
      </c>
      <c r="AC495" s="4" t="s">
        <v>5015</v>
      </c>
      <c r="AD495" s="4" t="s">
        <v>37</v>
      </c>
      <c r="AE495" s="4" t="s">
        <v>503</v>
      </c>
      <c r="AF495">
        <v>1</v>
      </c>
      <c r="AG495">
        <v>80</v>
      </c>
      <c r="AH495" s="4" t="s">
        <v>68</v>
      </c>
      <c r="AK495" s="4" t="s">
        <v>5016</v>
      </c>
      <c r="AL495">
        <v>1</v>
      </c>
      <c r="AM495">
        <v>0</v>
      </c>
      <c r="AN495">
        <v>0</v>
      </c>
      <c r="AO495" s="4" t="s">
        <v>37</v>
      </c>
      <c r="AP495" s="4" t="s">
        <v>2724</v>
      </c>
      <c r="AQ495" s="4" t="s">
        <v>73</v>
      </c>
      <c r="AR495" t="b">
        <v>0</v>
      </c>
      <c r="AW495" s="4" t="s">
        <v>5017</v>
      </c>
      <c r="AX495" s="4" t="s">
        <v>5018</v>
      </c>
      <c r="AY495" s="4" t="s">
        <v>5019</v>
      </c>
    </row>
    <row r="496" spans="1:51" ht="32.1" customHeight="1" x14ac:dyDescent="0.25">
      <c r="A496" s="6">
        <v>495</v>
      </c>
      <c r="B496" s="3">
        <v>45049.888877314814</v>
      </c>
      <c r="C496" s="4" t="s">
        <v>676</v>
      </c>
      <c r="D496" s="4" t="s">
        <v>5020</v>
      </c>
      <c r="E496" s="3">
        <v>44979.586018518516</v>
      </c>
      <c r="F496" s="4" t="s">
        <v>96</v>
      </c>
      <c r="G496" s="4" t="s">
        <v>5021</v>
      </c>
      <c r="H496" s="4" t="s">
        <v>5022</v>
      </c>
      <c r="I496" s="4" t="s">
        <v>5023</v>
      </c>
      <c r="J496" s="4" t="s">
        <v>4745</v>
      </c>
      <c r="K496" s="4" t="s">
        <v>57</v>
      </c>
      <c r="L496" s="4" t="s">
        <v>58</v>
      </c>
      <c r="M496" s="4" t="s">
        <v>59</v>
      </c>
      <c r="N496" s="4" t="s">
        <v>60</v>
      </c>
      <c r="O496" s="4" t="s">
        <v>4746</v>
      </c>
      <c r="P496" s="4" t="s">
        <v>14</v>
      </c>
      <c r="Q496" s="4" t="s">
        <v>4914</v>
      </c>
      <c r="R496" s="4" t="s">
        <v>465</v>
      </c>
      <c r="S496">
        <v>1</v>
      </c>
      <c r="T496">
        <v>1</v>
      </c>
      <c r="U496">
        <v>1</v>
      </c>
      <c r="V496" s="4" t="s">
        <v>5024</v>
      </c>
      <c r="W496" s="4" t="s">
        <v>65</v>
      </c>
      <c r="X496" s="4" t="s">
        <v>193</v>
      </c>
      <c r="Z496" s="4" t="s">
        <v>65</v>
      </c>
      <c r="AC496" s="4" t="s">
        <v>5025</v>
      </c>
      <c r="AD496" s="4" t="s">
        <v>37</v>
      </c>
      <c r="AE496" s="4" t="s">
        <v>146</v>
      </c>
      <c r="AF496">
        <v>1</v>
      </c>
      <c r="AG496">
        <v>90</v>
      </c>
      <c r="AH496" s="4" t="s">
        <v>68</v>
      </c>
      <c r="AK496" s="4" t="s">
        <v>5026</v>
      </c>
      <c r="AL496">
        <v>1</v>
      </c>
      <c r="AM496">
        <v>0</v>
      </c>
      <c r="AN496">
        <v>0</v>
      </c>
      <c r="AO496" s="4" t="s">
        <v>37</v>
      </c>
      <c r="AP496" s="4" t="s">
        <v>2724</v>
      </c>
      <c r="AQ496" s="4" t="s">
        <v>73</v>
      </c>
      <c r="AR496" t="b">
        <v>0</v>
      </c>
      <c r="AW496" s="4" t="s">
        <v>5027</v>
      </c>
      <c r="AX496" s="4" t="s">
        <v>5028</v>
      </c>
      <c r="AY496" s="4" t="s">
        <v>5029</v>
      </c>
    </row>
    <row r="497" spans="1:51" ht="32.1" hidden="1" customHeight="1" x14ac:dyDescent="0.25">
      <c r="A497" s="6">
        <v>496</v>
      </c>
      <c r="B497" s="3">
        <v>45049.888877314814</v>
      </c>
      <c r="C497" s="4" t="s">
        <v>253</v>
      </c>
      <c r="D497" s="4" t="s">
        <v>5030</v>
      </c>
      <c r="E497" s="3">
        <v>44978.453483796293</v>
      </c>
      <c r="F497" s="4" t="s">
        <v>53</v>
      </c>
      <c r="G497" s="4" t="s">
        <v>5031</v>
      </c>
      <c r="H497" s="4" t="s">
        <v>5032</v>
      </c>
      <c r="I497" s="4" t="s">
        <v>5033</v>
      </c>
      <c r="J497" s="4" t="s">
        <v>4745</v>
      </c>
      <c r="K497" s="4" t="s">
        <v>57</v>
      </c>
      <c r="L497" s="4" t="s">
        <v>58</v>
      </c>
      <c r="M497" s="4" t="s">
        <v>59</v>
      </c>
      <c r="N497" s="4" t="s">
        <v>60</v>
      </c>
      <c r="O497" s="4" t="s">
        <v>4746</v>
      </c>
      <c r="P497" s="4" t="s">
        <v>14</v>
      </c>
      <c r="Q497" s="4" t="s">
        <v>1769</v>
      </c>
      <c r="R497" s="4" t="s">
        <v>1089</v>
      </c>
      <c r="S497">
        <v>2</v>
      </c>
      <c r="T497">
        <v>2</v>
      </c>
      <c r="U497">
        <v>1</v>
      </c>
      <c r="V497" s="4" t="s">
        <v>5034</v>
      </c>
      <c r="W497" s="4" t="s">
        <v>65</v>
      </c>
      <c r="X497" s="4" t="s">
        <v>193</v>
      </c>
      <c r="Z497" s="4" t="s">
        <v>65</v>
      </c>
      <c r="AC497" s="4" t="s">
        <v>5035</v>
      </c>
      <c r="AD497" s="4" t="s">
        <v>37</v>
      </c>
      <c r="AE497" s="4" t="s">
        <v>146</v>
      </c>
      <c r="AF497">
        <v>2</v>
      </c>
      <c r="AG497">
        <v>130</v>
      </c>
      <c r="AH497" s="4" t="s">
        <v>68</v>
      </c>
      <c r="AK497" s="4" t="s">
        <v>5036</v>
      </c>
      <c r="AL497">
        <v>2</v>
      </c>
      <c r="AM497">
        <v>0</v>
      </c>
      <c r="AN497">
        <v>0</v>
      </c>
      <c r="AO497" s="4" t="s">
        <v>37</v>
      </c>
      <c r="AP497" s="4" t="s">
        <v>2724</v>
      </c>
      <c r="AQ497" s="4" t="s">
        <v>134</v>
      </c>
      <c r="AR497" t="b">
        <v>0</v>
      </c>
      <c r="AW497" s="4" t="s">
        <v>5037</v>
      </c>
      <c r="AY497" s="4" t="s">
        <v>5038</v>
      </c>
    </row>
    <row r="498" spans="1:51" ht="32.1" hidden="1" customHeight="1" x14ac:dyDescent="0.25">
      <c r="A498" s="6">
        <v>497</v>
      </c>
      <c r="B498" s="3">
        <v>45049.888877314814</v>
      </c>
      <c r="C498" s="4" t="s">
        <v>4276</v>
      </c>
      <c r="D498" s="4" t="s">
        <v>5039</v>
      </c>
      <c r="E498" s="3">
        <v>44976.643043981479</v>
      </c>
      <c r="F498" s="4" t="s">
        <v>228</v>
      </c>
      <c r="G498" s="4" t="s">
        <v>4884</v>
      </c>
      <c r="H498" s="4" t="s">
        <v>4885</v>
      </c>
      <c r="I498" s="4" t="s">
        <v>5040</v>
      </c>
      <c r="J498" s="4" t="s">
        <v>4745</v>
      </c>
      <c r="K498" s="4" t="s">
        <v>57</v>
      </c>
      <c r="L498" s="4" t="s">
        <v>58</v>
      </c>
      <c r="M498" s="4" t="s">
        <v>59</v>
      </c>
      <c r="N498" s="4" t="s">
        <v>60</v>
      </c>
      <c r="O498" s="4" t="s">
        <v>4746</v>
      </c>
      <c r="P498" s="4" t="s">
        <v>14</v>
      </c>
      <c r="Q498" s="4" t="s">
        <v>2006</v>
      </c>
      <c r="R498" s="4" t="s">
        <v>5041</v>
      </c>
      <c r="S498">
        <v>1</v>
      </c>
      <c r="T498">
        <v>1</v>
      </c>
      <c r="U498">
        <v>1</v>
      </c>
      <c r="V498" s="4" t="s">
        <v>5042</v>
      </c>
      <c r="W498" s="4" t="s">
        <v>65</v>
      </c>
      <c r="X498" s="4" t="s">
        <v>193</v>
      </c>
      <c r="Z498" s="4" t="s">
        <v>65</v>
      </c>
      <c r="AC498" s="4" t="s">
        <v>5043</v>
      </c>
      <c r="AD498" s="4" t="s">
        <v>1010</v>
      </c>
      <c r="AF498">
        <v>1</v>
      </c>
      <c r="AG498">
        <v>70</v>
      </c>
      <c r="AH498" s="4" t="s">
        <v>68</v>
      </c>
      <c r="AK498" s="4" t="s">
        <v>4893</v>
      </c>
      <c r="AL498">
        <v>0</v>
      </c>
      <c r="AM498">
        <v>0</v>
      </c>
      <c r="AN498">
        <v>0</v>
      </c>
      <c r="AO498" s="4" t="s">
        <v>1010</v>
      </c>
      <c r="AP498" s="4" t="s">
        <v>2724</v>
      </c>
      <c r="AQ498" s="4" t="s">
        <v>134</v>
      </c>
      <c r="AR498" t="b">
        <v>0</v>
      </c>
      <c r="AW498" s="4" t="s">
        <v>5044</v>
      </c>
      <c r="AX498" s="4" t="s">
        <v>5045</v>
      </c>
    </row>
    <row r="499" spans="1:51" ht="32.1" customHeight="1" x14ac:dyDescent="0.25">
      <c r="A499" s="6">
        <v>498</v>
      </c>
      <c r="B499" s="3">
        <v>45049.888877314814</v>
      </c>
      <c r="C499" s="4" t="s">
        <v>51</v>
      </c>
      <c r="D499" s="4" t="s">
        <v>5046</v>
      </c>
      <c r="E499" s="3">
        <v>44975.53025462963</v>
      </c>
      <c r="F499" s="4" t="s">
        <v>53</v>
      </c>
      <c r="G499" s="4" t="s">
        <v>5047</v>
      </c>
      <c r="H499" s="4" t="s">
        <v>5048</v>
      </c>
      <c r="I499" s="4" t="s">
        <v>5049</v>
      </c>
      <c r="J499" s="4" t="s">
        <v>4745</v>
      </c>
      <c r="K499" s="4" t="s">
        <v>57</v>
      </c>
      <c r="L499" s="4" t="s">
        <v>58</v>
      </c>
      <c r="M499" s="4" t="s">
        <v>59</v>
      </c>
      <c r="N499" s="4" t="s">
        <v>60</v>
      </c>
      <c r="O499" s="4" t="s">
        <v>4746</v>
      </c>
      <c r="P499" s="4" t="s">
        <v>14</v>
      </c>
      <c r="Q499" s="4" t="s">
        <v>5050</v>
      </c>
      <c r="R499" s="4" t="s">
        <v>206</v>
      </c>
      <c r="S499">
        <v>2</v>
      </c>
      <c r="T499">
        <v>2</v>
      </c>
      <c r="U499">
        <v>1</v>
      </c>
      <c r="V499" s="4" t="s">
        <v>5051</v>
      </c>
      <c r="W499" s="4" t="s">
        <v>65</v>
      </c>
      <c r="X499" s="4" t="s">
        <v>193</v>
      </c>
      <c r="Z499" s="4" t="s">
        <v>65</v>
      </c>
      <c r="AC499" s="4" t="s">
        <v>5052</v>
      </c>
      <c r="AD499" s="4" t="s">
        <v>37</v>
      </c>
      <c r="AE499" s="4" t="s">
        <v>146</v>
      </c>
      <c r="AF499">
        <v>2</v>
      </c>
      <c r="AG499">
        <v>110</v>
      </c>
      <c r="AH499" s="4" t="s">
        <v>68</v>
      </c>
      <c r="AK499" s="4" t="s">
        <v>5053</v>
      </c>
      <c r="AL499">
        <v>2</v>
      </c>
      <c r="AM499">
        <v>0</v>
      </c>
      <c r="AN499">
        <v>0</v>
      </c>
      <c r="AO499" s="4" t="s">
        <v>37</v>
      </c>
      <c r="AP499" s="4" t="s">
        <v>2724</v>
      </c>
      <c r="AQ499" s="4" t="s">
        <v>73</v>
      </c>
      <c r="AR499" t="b">
        <v>0</v>
      </c>
      <c r="AW499" s="4" t="s">
        <v>5054</v>
      </c>
    </row>
    <row r="500" spans="1:51" ht="32.1" customHeight="1" x14ac:dyDescent="0.25">
      <c r="A500" s="6">
        <v>499</v>
      </c>
      <c r="B500" s="3">
        <v>45049.888877314814</v>
      </c>
      <c r="C500" s="4" t="s">
        <v>214</v>
      </c>
      <c r="D500" s="4" t="s">
        <v>5055</v>
      </c>
      <c r="E500" s="3">
        <v>44976.695335648146</v>
      </c>
      <c r="F500" s="4" t="s">
        <v>53</v>
      </c>
      <c r="G500" s="4" t="s">
        <v>5056</v>
      </c>
      <c r="H500" s="4" t="s">
        <v>5057</v>
      </c>
      <c r="I500" s="4" t="s">
        <v>5058</v>
      </c>
      <c r="J500" s="4" t="s">
        <v>4745</v>
      </c>
      <c r="K500" s="4" t="s">
        <v>57</v>
      </c>
      <c r="L500" s="4" t="s">
        <v>58</v>
      </c>
      <c r="M500" s="4" t="s">
        <v>59</v>
      </c>
      <c r="N500" s="4" t="s">
        <v>60</v>
      </c>
      <c r="O500" s="4" t="s">
        <v>4746</v>
      </c>
      <c r="P500" s="4" t="s">
        <v>14</v>
      </c>
      <c r="Q500" s="4" t="s">
        <v>2006</v>
      </c>
      <c r="R500" s="4" t="s">
        <v>2682</v>
      </c>
      <c r="S500">
        <v>3</v>
      </c>
      <c r="T500">
        <v>3</v>
      </c>
      <c r="U500">
        <v>1</v>
      </c>
      <c r="V500" s="4" t="s">
        <v>5059</v>
      </c>
      <c r="W500" s="4" t="s">
        <v>65</v>
      </c>
      <c r="X500" s="4" t="s">
        <v>193</v>
      </c>
      <c r="Z500" s="4" t="s">
        <v>65</v>
      </c>
      <c r="AC500" s="4" t="s">
        <v>5060</v>
      </c>
      <c r="AD500" s="4" t="s">
        <v>37</v>
      </c>
      <c r="AE500" s="4" t="s">
        <v>146</v>
      </c>
      <c r="AF500">
        <v>1</v>
      </c>
      <c r="AG500">
        <v>190</v>
      </c>
      <c r="AH500" s="4" t="s">
        <v>68</v>
      </c>
      <c r="AI500" s="4" t="s">
        <v>5061</v>
      </c>
      <c r="AK500" s="4" t="s">
        <v>5062</v>
      </c>
      <c r="AL500">
        <v>1</v>
      </c>
      <c r="AM500">
        <v>0</v>
      </c>
      <c r="AN500">
        <v>0</v>
      </c>
      <c r="AO500" s="4" t="s">
        <v>970</v>
      </c>
      <c r="AP500" s="4" t="s">
        <v>2724</v>
      </c>
      <c r="AQ500" s="4" t="s">
        <v>73</v>
      </c>
      <c r="AR500" t="b">
        <v>0</v>
      </c>
      <c r="AW500" s="4" t="s">
        <v>5063</v>
      </c>
    </row>
    <row r="501" spans="1:51" ht="32.1" hidden="1" customHeight="1" x14ac:dyDescent="0.25">
      <c r="A501" s="6">
        <v>500</v>
      </c>
      <c r="B501" s="3">
        <v>45049.888877314814</v>
      </c>
      <c r="C501" s="4" t="s">
        <v>1115</v>
      </c>
      <c r="D501" s="4" t="s">
        <v>5064</v>
      </c>
      <c r="E501" s="3">
        <v>44978.431134259263</v>
      </c>
      <c r="F501" s="4" t="s">
        <v>228</v>
      </c>
      <c r="G501" s="4" t="s">
        <v>5065</v>
      </c>
      <c r="H501" s="4" t="s">
        <v>5066</v>
      </c>
      <c r="I501" s="4" t="s">
        <v>5067</v>
      </c>
      <c r="J501" s="4" t="s">
        <v>4745</v>
      </c>
      <c r="K501" s="4" t="s">
        <v>57</v>
      </c>
      <c r="L501" s="4" t="s">
        <v>58</v>
      </c>
      <c r="M501" s="4" t="s">
        <v>59</v>
      </c>
      <c r="N501" s="4" t="s">
        <v>60</v>
      </c>
      <c r="O501" s="4" t="s">
        <v>4746</v>
      </c>
      <c r="P501" s="4" t="s">
        <v>14</v>
      </c>
      <c r="Q501" s="4" t="s">
        <v>4843</v>
      </c>
      <c r="R501" s="4" t="s">
        <v>4258</v>
      </c>
      <c r="S501">
        <v>2</v>
      </c>
      <c r="T501">
        <v>2</v>
      </c>
      <c r="U501">
        <v>1</v>
      </c>
      <c r="V501" s="4" t="s">
        <v>5068</v>
      </c>
      <c r="W501" s="4" t="s">
        <v>65</v>
      </c>
      <c r="X501" s="4" t="s">
        <v>193</v>
      </c>
      <c r="Z501" s="4" t="s">
        <v>65</v>
      </c>
      <c r="AC501" s="4" t="s">
        <v>5069</v>
      </c>
      <c r="AD501" s="4" t="s">
        <v>37</v>
      </c>
      <c r="AE501" s="4" t="s">
        <v>146</v>
      </c>
      <c r="AF501">
        <v>2</v>
      </c>
      <c r="AG501">
        <v>150</v>
      </c>
      <c r="AH501" s="4" t="s">
        <v>147</v>
      </c>
      <c r="AK501" s="4" t="s">
        <v>5070</v>
      </c>
      <c r="AL501">
        <v>2</v>
      </c>
      <c r="AM501">
        <v>0</v>
      </c>
      <c r="AN501">
        <v>0</v>
      </c>
      <c r="AO501" s="4" t="s">
        <v>37</v>
      </c>
      <c r="AP501" s="4" t="s">
        <v>2724</v>
      </c>
      <c r="AQ501" s="4" t="s">
        <v>134</v>
      </c>
      <c r="AR501" t="b">
        <v>0</v>
      </c>
      <c r="AW501" s="4" t="s">
        <v>5071</v>
      </c>
      <c r="AY501" s="4" t="s">
        <v>5072</v>
      </c>
    </row>
    <row r="502" spans="1:51" ht="32.1" customHeight="1" x14ac:dyDescent="0.25">
      <c r="A502" s="6">
        <v>501</v>
      </c>
      <c r="B502" s="3">
        <v>45049.888877314814</v>
      </c>
      <c r="C502" s="4" t="s">
        <v>485</v>
      </c>
      <c r="D502" s="4" t="s">
        <v>5073</v>
      </c>
      <c r="E502" s="3">
        <v>44978.716168981482</v>
      </c>
      <c r="F502" s="4" t="s">
        <v>139</v>
      </c>
      <c r="G502" s="4" t="s">
        <v>5074</v>
      </c>
      <c r="H502" s="4" t="s">
        <v>5075</v>
      </c>
      <c r="I502" s="4" t="s">
        <v>5076</v>
      </c>
      <c r="J502" s="4" t="s">
        <v>4745</v>
      </c>
      <c r="K502" s="4" t="s">
        <v>57</v>
      </c>
      <c r="L502" s="4" t="s">
        <v>58</v>
      </c>
      <c r="M502" s="4" t="s">
        <v>59</v>
      </c>
      <c r="N502" s="4" t="s">
        <v>60</v>
      </c>
      <c r="O502" s="4" t="s">
        <v>4746</v>
      </c>
      <c r="P502" s="4" t="s">
        <v>14</v>
      </c>
      <c r="Q502" s="4" t="s">
        <v>4944</v>
      </c>
      <c r="R502" s="4" t="s">
        <v>144</v>
      </c>
      <c r="S502">
        <v>1</v>
      </c>
      <c r="T502">
        <v>1</v>
      </c>
      <c r="U502">
        <v>1</v>
      </c>
      <c r="V502" s="4" t="s">
        <v>5077</v>
      </c>
      <c r="W502" s="4" t="s">
        <v>65</v>
      </c>
      <c r="X502" s="4" t="s">
        <v>193</v>
      </c>
      <c r="Z502" s="4" t="s">
        <v>65</v>
      </c>
      <c r="AC502" s="4" t="s">
        <v>5078</v>
      </c>
      <c r="AD502" s="4" t="s">
        <v>37</v>
      </c>
      <c r="AE502" s="4" t="s">
        <v>146</v>
      </c>
      <c r="AF502">
        <v>1</v>
      </c>
      <c r="AG502">
        <v>110</v>
      </c>
      <c r="AH502" s="4" t="s">
        <v>68</v>
      </c>
      <c r="AK502" s="4" t="s">
        <v>5079</v>
      </c>
      <c r="AL502">
        <v>1</v>
      </c>
      <c r="AM502">
        <v>0</v>
      </c>
      <c r="AN502">
        <v>0</v>
      </c>
      <c r="AO502" s="4" t="s">
        <v>37</v>
      </c>
      <c r="AP502" s="4" t="s">
        <v>2724</v>
      </c>
      <c r="AQ502" s="4" t="s">
        <v>73</v>
      </c>
      <c r="AR502" t="b">
        <v>0</v>
      </c>
      <c r="AW502" s="4" t="s">
        <v>5080</v>
      </c>
      <c r="AY502" s="4" t="s">
        <v>5081</v>
      </c>
    </row>
    <row r="503" spans="1:51" ht="32.1" customHeight="1" x14ac:dyDescent="0.25">
      <c r="A503" s="6">
        <v>502</v>
      </c>
      <c r="B503" s="3">
        <v>45049.888877314814</v>
      </c>
      <c r="C503" s="4" t="s">
        <v>169</v>
      </c>
      <c r="D503" s="4" t="s">
        <v>5082</v>
      </c>
      <c r="E503" s="3">
        <v>44978.570821759262</v>
      </c>
      <c r="F503" s="4" t="s">
        <v>169</v>
      </c>
      <c r="G503" s="4" t="s">
        <v>5083</v>
      </c>
      <c r="H503" s="4" t="s">
        <v>5084</v>
      </c>
      <c r="I503" s="4" t="s">
        <v>5085</v>
      </c>
      <c r="J503" s="4" t="s">
        <v>4745</v>
      </c>
      <c r="K503" s="4" t="s">
        <v>57</v>
      </c>
      <c r="L503" s="4" t="s">
        <v>58</v>
      </c>
      <c r="M503" s="4" t="s">
        <v>59</v>
      </c>
      <c r="N503" s="4" t="s">
        <v>60</v>
      </c>
      <c r="O503" s="4" t="s">
        <v>4746</v>
      </c>
      <c r="P503" s="4" t="s">
        <v>14</v>
      </c>
      <c r="Q503" s="4" t="s">
        <v>4843</v>
      </c>
      <c r="R503" s="4" t="s">
        <v>1374</v>
      </c>
      <c r="S503">
        <v>1</v>
      </c>
      <c r="T503">
        <v>1</v>
      </c>
      <c r="U503">
        <v>1</v>
      </c>
      <c r="V503" s="4" t="s">
        <v>5086</v>
      </c>
      <c r="W503" s="4" t="s">
        <v>65</v>
      </c>
      <c r="X503" s="4" t="s">
        <v>193</v>
      </c>
      <c r="Z503" s="4" t="s">
        <v>65</v>
      </c>
      <c r="AC503" s="4" t="s">
        <v>5087</v>
      </c>
      <c r="AD503" s="4" t="s">
        <v>37</v>
      </c>
      <c r="AE503" s="4" t="s">
        <v>146</v>
      </c>
      <c r="AF503">
        <v>1</v>
      </c>
      <c r="AG503">
        <v>110</v>
      </c>
      <c r="AH503" s="4" t="s">
        <v>68</v>
      </c>
      <c r="AK503" s="4" t="s">
        <v>5088</v>
      </c>
      <c r="AL503">
        <v>1</v>
      </c>
      <c r="AM503">
        <v>0</v>
      </c>
      <c r="AN503">
        <v>0</v>
      </c>
      <c r="AO503" s="4" t="s">
        <v>37</v>
      </c>
      <c r="AP503" s="4" t="s">
        <v>2724</v>
      </c>
      <c r="AQ503" s="4" t="s">
        <v>73</v>
      </c>
      <c r="AR503" t="b">
        <v>0</v>
      </c>
      <c r="AW503" s="4" t="s">
        <v>5089</v>
      </c>
      <c r="AY503" s="4" t="s">
        <v>5090</v>
      </c>
    </row>
    <row r="504" spans="1:51" ht="32.1" customHeight="1" x14ac:dyDescent="0.25">
      <c r="A504" s="6">
        <v>503</v>
      </c>
      <c r="B504" s="3">
        <v>45049.888877314814</v>
      </c>
      <c r="C504" s="4" t="s">
        <v>139</v>
      </c>
      <c r="D504" s="4" t="s">
        <v>5091</v>
      </c>
      <c r="E504" s="3">
        <v>44975.466111111113</v>
      </c>
      <c r="F504" s="4" t="s">
        <v>139</v>
      </c>
      <c r="G504" s="4" t="s">
        <v>4922</v>
      </c>
      <c r="H504" s="4" t="s">
        <v>4923</v>
      </c>
      <c r="I504" s="4" t="s">
        <v>5092</v>
      </c>
      <c r="J504" s="4" t="s">
        <v>4745</v>
      </c>
      <c r="K504" s="4" t="s">
        <v>57</v>
      </c>
      <c r="L504" s="4" t="s">
        <v>58</v>
      </c>
      <c r="M504" s="4" t="s">
        <v>59</v>
      </c>
      <c r="N504" s="4" t="s">
        <v>60</v>
      </c>
      <c r="O504" s="4" t="s">
        <v>4746</v>
      </c>
      <c r="P504" s="4" t="s">
        <v>14</v>
      </c>
      <c r="Q504" s="4" t="s">
        <v>4914</v>
      </c>
      <c r="R504" s="4" t="s">
        <v>4125</v>
      </c>
      <c r="S504">
        <v>1</v>
      </c>
      <c r="T504">
        <v>1</v>
      </c>
      <c r="U504">
        <v>1</v>
      </c>
      <c r="V504" s="4" t="s">
        <v>5093</v>
      </c>
      <c r="W504" s="4" t="s">
        <v>65</v>
      </c>
      <c r="X504" s="4" t="s">
        <v>193</v>
      </c>
      <c r="Z504" s="4" t="s">
        <v>65</v>
      </c>
      <c r="AC504" s="4" t="s">
        <v>5094</v>
      </c>
      <c r="AD504" s="4" t="s">
        <v>2732</v>
      </c>
      <c r="AF504">
        <v>1</v>
      </c>
      <c r="AG504">
        <v>40</v>
      </c>
      <c r="AH504" s="4" t="s">
        <v>68</v>
      </c>
      <c r="AK504" s="4" t="s">
        <v>4927</v>
      </c>
      <c r="AL504">
        <v>0</v>
      </c>
      <c r="AM504">
        <v>0</v>
      </c>
      <c r="AN504">
        <v>0</v>
      </c>
      <c r="AO504" s="4" t="s">
        <v>2732</v>
      </c>
      <c r="AP504" s="4" t="s">
        <v>2724</v>
      </c>
      <c r="AQ504" s="4" t="s">
        <v>73</v>
      </c>
      <c r="AR504" t="b">
        <v>0</v>
      </c>
      <c r="AW504" s="4" t="s">
        <v>5095</v>
      </c>
    </row>
    <row r="505" spans="1:51" ht="32.1" customHeight="1" x14ac:dyDescent="0.25">
      <c r="A505" s="6">
        <v>504</v>
      </c>
      <c r="B505" s="3">
        <v>45049.888877314814</v>
      </c>
      <c r="C505" s="4" t="s">
        <v>51</v>
      </c>
      <c r="D505" s="4" t="s">
        <v>5096</v>
      </c>
      <c r="E505" s="3">
        <v>44975.628437500003</v>
      </c>
      <c r="F505" s="4" t="s">
        <v>53</v>
      </c>
      <c r="G505" s="4" t="s">
        <v>5097</v>
      </c>
      <c r="H505" s="4" t="s">
        <v>5098</v>
      </c>
      <c r="I505" s="4" t="s">
        <v>5099</v>
      </c>
      <c r="J505" s="4" t="s">
        <v>4745</v>
      </c>
      <c r="K505" s="4" t="s">
        <v>57</v>
      </c>
      <c r="L505" s="4" t="s">
        <v>58</v>
      </c>
      <c r="M505" s="4" t="s">
        <v>59</v>
      </c>
      <c r="N505" s="4" t="s">
        <v>60</v>
      </c>
      <c r="O505" s="4" t="s">
        <v>4746</v>
      </c>
      <c r="P505" s="4" t="s">
        <v>14</v>
      </c>
      <c r="Q505" s="4" t="s">
        <v>1769</v>
      </c>
      <c r="R505" s="4" t="s">
        <v>408</v>
      </c>
      <c r="S505">
        <v>3</v>
      </c>
      <c r="T505">
        <v>3</v>
      </c>
      <c r="U505">
        <v>1</v>
      </c>
      <c r="V505" s="4" t="s">
        <v>5100</v>
      </c>
      <c r="W505" s="4" t="s">
        <v>65</v>
      </c>
      <c r="X505" s="4" t="s">
        <v>193</v>
      </c>
      <c r="Z505" s="4" t="s">
        <v>65</v>
      </c>
      <c r="AC505" s="4" t="s">
        <v>5101</v>
      </c>
      <c r="AD505" s="4" t="s">
        <v>37</v>
      </c>
      <c r="AE505" s="4" t="s">
        <v>146</v>
      </c>
      <c r="AF505">
        <v>2</v>
      </c>
      <c r="AG505">
        <v>110</v>
      </c>
      <c r="AH505" s="4" t="s">
        <v>68</v>
      </c>
      <c r="AK505" s="4" t="s">
        <v>5102</v>
      </c>
      <c r="AL505">
        <v>1</v>
      </c>
      <c r="AM505">
        <v>2</v>
      </c>
      <c r="AN505">
        <v>0</v>
      </c>
      <c r="AO505" s="4" t="s">
        <v>71</v>
      </c>
      <c r="AP505" s="4" t="s">
        <v>2724</v>
      </c>
      <c r="AQ505" s="4" t="s">
        <v>73</v>
      </c>
      <c r="AR505" t="b">
        <v>0</v>
      </c>
      <c r="AW505" s="4" t="s">
        <v>5103</v>
      </c>
    </row>
    <row r="506" spans="1:51" ht="32.1" customHeight="1" x14ac:dyDescent="0.25">
      <c r="A506" s="6">
        <v>505</v>
      </c>
      <c r="B506" s="3">
        <v>45049.888877314814</v>
      </c>
      <c r="C506" s="4" t="s">
        <v>51</v>
      </c>
      <c r="D506" s="4" t="s">
        <v>5104</v>
      </c>
      <c r="E506" s="3">
        <v>44975.654097222221</v>
      </c>
      <c r="F506" s="4" t="s">
        <v>53</v>
      </c>
      <c r="G506" s="4" t="s">
        <v>5105</v>
      </c>
      <c r="H506" s="4" t="s">
        <v>5106</v>
      </c>
      <c r="I506" s="4" t="s">
        <v>5107</v>
      </c>
      <c r="J506" s="4" t="s">
        <v>4745</v>
      </c>
      <c r="K506" s="4" t="s">
        <v>57</v>
      </c>
      <c r="L506" s="4" t="s">
        <v>58</v>
      </c>
      <c r="M506" s="4" t="s">
        <v>59</v>
      </c>
      <c r="N506" s="4" t="s">
        <v>60</v>
      </c>
      <c r="O506" s="4" t="s">
        <v>4746</v>
      </c>
      <c r="P506" s="4" t="s">
        <v>14</v>
      </c>
      <c r="Q506" s="4" t="s">
        <v>1769</v>
      </c>
      <c r="R506" s="4" t="s">
        <v>4258</v>
      </c>
      <c r="S506">
        <v>2</v>
      </c>
      <c r="T506">
        <v>2</v>
      </c>
      <c r="U506">
        <v>1</v>
      </c>
      <c r="V506" s="4" t="s">
        <v>5108</v>
      </c>
      <c r="W506" s="4" t="s">
        <v>65</v>
      </c>
      <c r="X506" s="4" t="s">
        <v>193</v>
      </c>
      <c r="Z506" s="4" t="s">
        <v>65</v>
      </c>
      <c r="AC506" s="4" t="s">
        <v>5109</v>
      </c>
      <c r="AD506" s="4" t="s">
        <v>37</v>
      </c>
      <c r="AE506" s="4" t="s">
        <v>146</v>
      </c>
      <c r="AF506">
        <v>2</v>
      </c>
      <c r="AG506">
        <v>100</v>
      </c>
      <c r="AH506" s="4" t="s">
        <v>68</v>
      </c>
      <c r="AK506" s="4" t="s">
        <v>5110</v>
      </c>
      <c r="AL506">
        <v>2</v>
      </c>
      <c r="AM506">
        <v>0</v>
      </c>
      <c r="AN506">
        <v>0</v>
      </c>
      <c r="AO506" s="4" t="s">
        <v>37</v>
      </c>
      <c r="AP506" s="4" t="s">
        <v>2724</v>
      </c>
      <c r="AQ506" s="4" t="s">
        <v>73</v>
      </c>
      <c r="AR506" t="b">
        <v>0</v>
      </c>
      <c r="AW506" s="4" t="s">
        <v>5111</v>
      </c>
    </row>
    <row r="507" spans="1:51" ht="32.1" customHeight="1" x14ac:dyDescent="0.25">
      <c r="A507" s="6">
        <v>506</v>
      </c>
      <c r="B507" s="3">
        <v>45049.888877314814</v>
      </c>
      <c r="C507" s="4" t="s">
        <v>214</v>
      </c>
      <c r="D507" s="4" t="s">
        <v>5112</v>
      </c>
      <c r="E507" s="3">
        <v>44978.641458333332</v>
      </c>
      <c r="F507" s="4" t="s">
        <v>53</v>
      </c>
      <c r="G507" s="4" t="s">
        <v>5113</v>
      </c>
      <c r="H507" s="4" t="s">
        <v>5114</v>
      </c>
      <c r="I507" s="4" t="s">
        <v>5115</v>
      </c>
      <c r="J507" s="4" t="s">
        <v>4745</v>
      </c>
      <c r="K507" s="4" t="s">
        <v>57</v>
      </c>
      <c r="L507" s="4" t="s">
        <v>58</v>
      </c>
      <c r="M507" s="4" t="s">
        <v>59</v>
      </c>
      <c r="N507" s="4" t="s">
        <v>60</v>
      </c>
      <c r="O507" s="4" t="s">
        <v>4746</v>
      </c>
      <c r="P507" s="4" t="s">
        <v>14</v>
      </c>
      <c r="Q507" s="4" t="s">
        <v>4944</v>
      </c>
      <c r="R507" s="4" t="s">
        <v>321</v>
      </c>
      <c r="S507">
        <v>1</v>
      </c>
      <c r="T507">
        <v>1</v>
      </c>
      <c r="U507">
        <v>1</v>
      </c>
      <c r="V507" s="4" t="s">
        <v>5116</v>
      </c>
      <c r="W507" s="4" t="s">
        <v>65</v>
      </c>
      <c r="X507" s="4" t="s">
        <v>193</v>
      </c>
      <c r="Z507" s="4" t="s">
        <v>65</v>
      </c>
      <c r="AC507" s="4" t="s">
        <v>5117</v>
      </c>
      <c r="AD507" s="4" t="s">
        <v>37</v>
      </c>
      <c r="AE507" s="4" t="s">
        <v>503</v>
      </c>
      <c r="AF507">
        <v>1</v>
      </c>
      <c r="AG507">
        <v>70</v>
      </c>
      <c r="AH507" s="4" t="s">
        <v>68</v>
      </c>
      <c r="AK507" s="4" t="s">
        <v>5118</v>
      </c>
      <c r="AL507">
        <v>1</v>
      </c>
      <c r="AM507">
        <v>0</v>
      </c>
      <c r="AN507">
        <v>0</v>
      </c>
      <c r="AO507" s="4" t="s">
        <v>37</v>
      </c>
      <c r="AP507" s="4" t="s">
        <v>2724</v>
      </c>
      <c r="AQ507" s="4" t="s">
        <v>73</v>
      </c>
      <c r="AR507" t="b">
        <v>0</v>
      </c>
      <c r="AW507" s="4" t="s">
        <v>5119</v>
      </c>
      <c r="AY507" s="4" t="s">
        <v>5120</v>
      </c>
    </row>
    <row r="508" spans="1:51" ht="32.1" customHeight="1" x14ac:dyDescent="0.25">
      <c r="A508" s="6">
        <v>507</v>
      </c>
      <c r="B508" s="3">
        <v>45049.888877314814</v>
      </c>
      <c r="C508" s="4" t="s">
        <v>253</v>
      </c>
      <c r="D508" s="4" t="s">
        <v>5121</v>
      </c>
      <c r="E508" s="3">
        <v>44979.554259259261</v>
      </c>
      <c r="F508" s="4" t="s">
        <v>53</v>
      </c>
      <c r="G508" s="4" t="s">
        <v>5122</v>
      </c>
      <c r="H508" s="4" t="s">
        <v>5123</v>
      </c>
      <c r="I508" s="4" t="s">
        <v>5124</v>
      </c>
      <c r="J508" s="4" t="s">
        <v>4745</v>
      </c>
      <c r="K508" s="4" t="s">
        <v>57</v>
      </c>
      <c r="L508" s="4" t="s">
        <v>58</v>
      </c>
      <c r="M508" s="4" t="s">
        <v>59</v>
      </c>
      <c r="N508" s="4" t="s">
        <v>60</v>
      </c>
      <c r="O508" s="4" t="s">
        <v>4746</v>
      </c>
      <c r="P508" s="4" t="s">
        <v>14</v>
      </c>
      <c r="Q508" s="4" t="s">
        <v>4914</v>
      </c>
      <c r="R508" s="4" t="s">
        <v>452</v>
      </c>
      <c r="S508">
        <v>1</v>
      </c>
      <c r="T508">
        <v>1</v>
      </c>
      <c r="U508">
        <v>1</v>
      </c>
      <c r="V508" s="4" t="s">
        <v>5125</v>
      </c>
      <c r="W508" s="4" t="s">
        <v>65</v>
      </c>
      <c r="X508" s="4" t="s">
        <v>193</v>
      </c>
      <c r="Z508" s="4" t="s">
        <v>65</v>
      </c>
      <c r="AC508" s="4" t="s">
        <v>5126</v>
      </c>
      <c r="AD508" s="4" t="s">
        <v>37</v>
      </c>
      <c r="AF508">
        <v>1</v>
      </c>
      <c r="AG508">
        <v>50</v>
      </c>
      <c r="AH508" s="4" t="s">
        <v>68</v>
      </c>
      <c r="AK508" s="4" t="s">
        <v>5127</v>
      </c>
      <c r="AL508">
        <v>0</v>
      </c>
      <c r="AM508">
        <v>1</v>
      </c>
      <c r="AN508">
        <v>0</v>
      </c>
      <c r="AO508" s="4" t="s">
        <v>38</v>
      </c>
      <c r="AP508" s="4" t="s">
        <v>2724</v>
      </c>
      <c r="AQ508" s="4" t="s">
        <v>4848</v>
      </c>
      <c r="AR508" t="b">
        <v>0</v>
      </c>
      <c r="AW508" s="4" t="s">
        <v>5128</v>
      </c>
      <c r="AY508" s="4" t="s">
        <v>5129</v>
      </c>
    </row>
    <row r="509" spans="1:51" ht="32.1" customHeight="1" x14ac:dyDescent="0.25">
      <c r="A509" s="6">
        <v>508</v>
      </c>
      <c r="B509" s="3">
        <v>45049.888877314814</v>
      </c>
      <c r="C509" s="4" t="s">
        <v>1920</v>
      </c>
      <c r="D509" s="4" t="s">
        <v>5130</v>
      </c>
      <c r="E509" s="3">
        <v>44978.63417824074</v>
      </c>
      <c r="F509" s="4" t="s">
        <v>139</v>
      </c>
      <c r="G509" s="4" t="s">
        <v>5131</v>
      </c>
      <c r="H509" s="4" t="s">
        <v>5132</v>
      </c>
      <c r="I509" s="4" t="s">
        <v>5133</v>
      </c>
      <c r="J509" s="4" t="s">
        <v>4745</v>
      </c>
      <c r="K509" s="4" t="s">
        <v>57</v>
      </c>
      <c r="L509" s="4" t="s">
        <v>58</v>
      </c>
      <c r="M509" s="4" t="s">
        <v>59</v>
      </c>
      <c r="N509" s="4" t="s">
        <v>60</v>
      </c>
      <c r="O509" s="4" t="s">
        <v>4746</v>
      </c>
      <c r="P509" s="4" t="s">
        <v>14</v>
      </c>
      <c r="Q509" s="4" t="s">
        <v>5134</v>
      </c>
      <c r="R509" s="4" t="s">
        <v>173</v>
      </c>
      <c r="S509">
        <v>2</v>
      </c>
      <c r="T509">
        <v>2</v>
      </c>
      <c r="U509">
        <v>1</v>
      </c>
      <c r="V509" s="4" t="s">
        <v>5135</v>
      </c>
      <c r="W509" s="4" t="s">
        <v>65</v>
      </c>
      <c r="X509" s="4" t="s">
        <v>193</v>
      </c>
      <c r="Z509" s="4" t="s">
        <v>65</v>
      </c>
      <c r="AC509" s="4" t="s">
        <v>5136</v>
      </c>
      <c r="AD509" s="4" t="s">
        <v>37</v>
      </c>
      <c r="AE509" s="4" t="s">
        <v>146</v>
      </c>
      <c r="AF509">
        <v>1</v>
      </c>
      <c r="AG509">
        <v>80</v>
      </c>
      <c r="AH509" s="4" t="s">
        <v>68</v>
      </c>
      <c r="AK509" s="4" t="s">
        <v>5137</v>
      </c>
      <c r="AL509">
        <v>1</v>
      </c>
      <c r="AM509">
        <v>1</v>
      </c>
      <c r="AN509">
        <v>0</v>
      </c>
      <c r="AO509" s="4" t="s">
        <v>71</v>
      </c>
      <c r="AP509" s="4" t="s">
        <v>2724</v>
      </c>
      <c r="AQ509" s="4" t="s">
        <v>73</v>
      </c>
      <c r="AR509" t="b">
        <v>0</v>
      </c>
      <c r="AW509" s="4" t="s">
        <v>5138</v>
      </c>
      <c r="AY509" s="4" t="s">
        <v>5139</v>
      </c>
    </row>
    <row r="510" spans="1:51" ht="32.1" hidden="1" customHeight="1" x14ac:dyDescent="0.25">
      <c r="A510" s="6">
        <v>509</v>
      </c>
      <c r="B510" s="3">
        <v>45049.888877314814</v>
      </c>
      <c r="C510" s="4" t="s">
        <v>3702</v>
      </c>
      <c r="D510" s="4" t="s">
        <v>5140</v>
      </c>
      <c r="E510" s="3">
        <v>44975.439189814817</v>
      </c>
      <c r="F510" s="4" t="s">
        <v>228</v>
      </c>
      <c r="G510" s="4" t="s">
        <v>5141</v>
      </c>
      <c r="H510" s="4" t="s">
        <v>5142</v>
      </c>
      <c r="J510" s="4" t="s">
        <v>4745</v>
      </c>
      <c r="K510" s="4" t="s">
        <v>57</v>
      </c>
      <c r="L510" s="4" t="s">
        <v>58</v>
      </c>
      <c r="M510" s="4" t="s">
        <v>59</v>
      </c>
      <c r="N510" s="4" t="s">
        <v>60</v>
      </c>
      <c r="O510" s="4" t="s">
        <v>4746</v>
      </c>
      <c r="P510" s="4" t="s">
        <v>14</v>
      </c>
      <c r="Q510" s="4" t="s">
        <v>5143</v>
      </c>
      <c r="R510" s="4" t="s">
        <v>5144</v>
      </c>
      <c r="S510">
        <v>2</v>
      </c>
      <c r="T510">
        <v>2</v>
      </c>
      <c r="U510">
        <v>1</v>
      </c>
      <c r="V510" s="4" t="s">
        <v>5145</v>
      </c>
      <c r="W510" s="4" t="s">
        <v>65</v>
      </c>
      <c r="X510" s="4" t="s">
        <v>193</v>
      </c>
      <c r="Z510" s="4" t="s">
        <v>65</v>
      </c>
      <c r="AC510" s="4" t="s">
        <v>5146</v>
      </c>
      <c r="AD510" s="4" t="s">
        <v>37</v>
      </c>
      <c r="AE510" s="4" t="s">
        <v>503</v>
      </c>
      <c r="AF510">
        <v>2</v>
      </c>
      <c r="AG510">
        <v>90</v>
      </c>
      <c r="AH510" s="4" t="s">
        <v>68</v>
      </c>
      <c r="AI510" s="4" t="s">
        <v>5147</v>
      </c>
      <c r="AK510" s="4" t="s">
        <v>5148</v>
      </c>
      <c r="AL510">
        <v>1</v>
      </c>
      <c r="AM510">
        <v>0</v>
      </c>
      <c r="AN510">
        <v>1</v>
      </c>
      <c r="AO510" s="4" t="s">
        <v>624</v>
      </c>
      <c r="AP510" s="4" t="s">
        <v>2724</v>
      </c>
      <c r="AQ510" s="4" t="s">
        <v>134</v>
      </c>
      <c r="AR510" t="b">
        <v>0</v>
      </c>
      <c r="AW510" s="4" t="s">
        <v>5149</v>
      </c>
      <c r="AX510" s="4" t="s">
        <v>5150</v>
      </c>
    </row>
    <row r="511" spans="1:51" ht="32.1" customHeight="1" x14ac:dyDescent="0.25">
      <c r="A511" s="6">
        <v>510</v>
      </c>
      <c r="B511" s="3">
        <v>45049.888877314814</v>
      </c>
      <c r="C511" s="4" t="s">
        <v>228</v>
      </c>
      <c r="D511" s="4" t="s">
        <v>5151</v>
      </c>
      <c r="E511" s="3">
        <v>44978.582627314812</v>
      </c>
      <c r="F511" s="4" t="s">
        <v>228</v>
      </c>
      <c r="G511" s="4" t="s">
        <v>5152</v>
      </c>
      <c r="H511" s="4" t="s">
        <v>5153</v>
      </c>
      <c r="I511" s="4" t="s">
        <v>5154</v>
      </c>
      <c r="J511" s="4" t="s">
        <v>4745</v>
      </c>
      <c r="K511" s="4" t="s">
        <v>57</v>
      </c>
      <c r="L511" s="4" t="s">
        <v>58</v>
      </c>
      <c r="M511" s="4" t="s">
        <v>59</v>
      </c>
      <c r="N511" s="4" t="s">
        <v>60</v>
      </c>
      <c r="O511" s="4" t="s">
        <v>4746</v>
      </c>
      <c r="P511" s="4" t="s">
        <v>14</v>
      </c>
      <c r="Q511" s="4" t="s">
        <v>5155</v>
      </c>
      <c r="R511" s="4" t="s">
        <v>100</v>
      </c>
      <c r="S511">
        <v>1</v>
      </c>
      <c r="T511">
        <v>1</v>
      </c>
      <c r="U511">
        <v>1</v>
      </c>
      <c r="V511" s="4" t="s">
        <v>5156</v>
      </c>
      <c r="W511" s="4" t="s">
        <v>65</v>
      </c>
      <c r="X511" s="4" t="s">
        <v>193</v>
      </c>
      <c r="Z511" s="4" t="s">
        <v>65</v>
      </c>
      <c r="AC511" s="4" t="s">
        <v>5157</v>
      </c>
      <c r="AD511" s="4" t="s">
        <v>37</v>
      </c>
      <c r="AE511" s="4" t="s">
        <v>146</v>
      </c>
      <c r="AF511">
        <v>1</v>
      </c>
      <c r="AG511">
        <v>70</v>
      </c>
      <c r="AH511" s="4" t="s">
        <v>68</v>
      </c>
      <c r="AK511" s="4" t="s">
        <v>5158</v>
      </c>
      <c r="AL511">
        <v>1</v>
      </c>
      <c r="AM511">
        <v>0</v>
      </c>
      <c r="AN511">
        <v>0</v>
      </c>
      <c r="AO511" s="4" t="s">
        <v>37</v>
      </c>
      <c r="AP511" s="4" t="s">
        <v>2724</v>
      </c>
      <c r="AQ511" s="4" t="s">
        <v>73</v>
      </c>
      <c r="AR511" t="b">
        <v>0</v>
      </c>
      <c r="AW511" s="4" t="s">
        <v>5159</v>
      </c>
      <c r="AX511" s="4" t="s">
        <v>5160</v>
      </c>
      <c r="AY511" s="4" t="s">
        <v>5161</v>
      </c>
    </row>
    <row r="512" spans="1:51" ht="32.1" hidden="1" customHeight="1" x14ac:dyDescent="0.25">
      <c r="A512" s="6">
        <v>511</v>
      </c>
      <c r="B512" s="3">
        <v>45049.888877314814</v>
      </c>
      <c r="C512" s="4" t="s">
        <v>53</v>
      </c>
      <c r="D512" s="4" t="s">
        <v>5162</v>
      </c>
      <c r="E512" s="3">
        <v>44979.474907407406</v>
      </c>
      <c r="F512" s="4" t="s">
        <v>53</v>
      </c>
      <c r="G512" s="4" t="s">
        <v>5163</v>
      </c>
      <c r="H512" s="4" t="s">
        <v>5164</v>
      </c>
      <c r="I512" s="4" t="s">
        <v>5165</v>
      </c>
      <c r="J512" s="4" t="s">
        <v>4745</v>
      </c>
      <c r="K512" s="4" t="s">
        <v>57</v>
      </c>
      <c r="L512" s="4" t="s">
        <v>58</v>
      </c>
      <c r="M512" s="4" t="s">
        <v>59</v>
      </c>
      <c r="N512" s="4" t="s">
        <v>60</v>
      </c>
      <c r="O512" s="4" t="s">
        <v>4746</v>
      </c>
      <c r="P512" s="4" t="s">
        <v>14</v>
      </c>
      <c r="Q512" s="4" t="s">
        <v>4781</v>
      </c>
      <c r="R512" s="4" t="s">
        <v>144</v>
      </c>
      <c r="S512">
        <v>3</v>
      </c>
      <c r="T512">
        <v>3</v>
      </c>
      <c r="U512">
        <v>1</v>
      </c>
      <c r="V512" s="4" t="s">
        <v>5166</v>
      </c>
      <c r="W512" s="4" t="s">
        <v>65</v>
      </c>
      <c r="X512" s="4" t="s">
        <v>193</v>
      </c>
      <c r="Z512" s="4" t="s">
        <v>65</v>
      </c>
      <c r="AC512" s="4" t="s">
        <v>5167</v>
      </c>
      <c r="AD512" s="4" t="s">
        <v>37</v>
      </c>
      <c r="AE512" s="4" t="s">
        <v>146</v>
      </c>
      <c r="AF512">
        <v>2</v>
      </c>
      <c r="AG512">
        <v>150</v>
      </c>
      <c r="AH512" s="4" t="s">
        <v>68</v>
      </c>
      <c r="AK512" s="4" t="s">
        <v>5168</v>
      </c>
      <c r="AL512">
        <v>2</v>
      </c>
      <c r="AM512">
        <v>0</v>
      </c>
      <c r="AN512">
        <v>1</v>
      </c>
      <c r="AO512" s="4" t="s">
        <v>624</v>
      </c>
      <c r="AP512" s="4" t="s">
        <v>2724</v>
      </c>
      <c r="AQ512" s="4" t="s">
        <v>134</v>
      </c>
      <c r="AR512" t="b">
        <v>0</v>
      </c>
      <c r="AW512" s="4" t="s">
        <v>5169</v>
      </c>
      <c r="AY512" s="4" t="s">
        <v>5170</v>
      </c>
    </row>
    <row r="513" spans="1:51" ht="32.1" customHeight="1" x14ac:dyDescent="0.25">
      <c r="A513" s="6">
        <v>512</v>
      </c>
      <c r="B513" s="3">
        <v>45049.888877314814</v>
      </c>
      <c r="C513" s="4" t="s">
        <v>228</v>
      </c>
      <c r="D513" s="4" t="s">
        <v>5171</v>
      </c>
      <c r="E513" s="3">
        <v>44979.490219907406</v>
      </c>
      <c r="F513" s="4" t="s">
        <v>228</v>
      </c>
      <c r="G513" s="4" t="s">
        <v>5163</v>
      </c>
      <c r="H513" s="4" t="s">
        <v>5164</v>
      </c>
      <c r="I513" s="4" t="s">
        <v>5172</v>
      </c>
      <c r="J513" s="4" t="s">
        <v>4745</v>
      </c>
      <c r="K513" s="4" t="s">
        <v>57</v>
      </c>
      <c r="L513" s="4" t="s">
        <v>58</v>
      </c>
      <c r="M513" s="4" t="s">
        <v>59</v>
      </c>
      <c r="N513" s="4" t="s">
        <v>60</v>
      </c>
      <c r="O513" s="4" t="s">
        <v>4746</v>
      </c>
      <c r="P513" s="4" t="s">
        <v>14</v>
      </c>
      <c r="Q513" s="4" t="s">
        <v>4914</v>
      </c>
      <c r="R513" s="4" t="s">
        <v>206</v>
      </c>
      <c r="S513">
        <v>1</v>
      </c>
      <c r="T513">
        <v>1</v>
      </c>
      <c r="U513">
        <v>1</v>
      </c>
      <c r="V513" s="4" t="s">
        <v>5173</v>
      </c>
      <c r="W513" s="4" t="s">
        <v>65</v>
      </c>
      <c r="X513" s="4" t="s">
        <v>193</v>
      </c>
      <c r="Z513" s="4" t="s">
        <v>65</v>
      </c>
      <c r="AC513" s="4" t="s">
        <v>5174</v>
      </c>
      <c r="AD513" s="4" t="s">
        <v>39</v>
      </c>
      <c r="AF513">
        <v>1</v>
      </c>
      <c r="AG513">
        <v>40</v>
      </c>
      <c r="AH513" s="4" t="s">
        <v>68</v>
      </c>
      <c r="AK513" s="4" t="s">
        <v>5168</v>
      </c>
      <c r="AL513">
        <v>0</v>
      </c>
      <c r="AM513">
        <v>0</v>
      </c>
      <c r="AN513">
        <v>1</v>
      </c>
      <c r="AO513" s="4" t="s">
        <v>39</v>
      </c>
      <c r="AP513" s="4" t="s">
        <v>2724</v>
      </c>
      <c r="AQ513" s="4" t="s">
        <v>4848</v>
      </c>
      <c r="AR513" t="b">
        <v>0</v>
      </c>
      <c r="AW513" s="4" t="s">
        <v>5175</v>
      </c>
      <c r="AY513" s="4" t="s">
        <v>5176</v>
      </c>
    </row>
    <row r="514" spans="1:51" ht="32.1" hidden="1" customHeight="1" x14ac:dyDescent="0.25">
      <c r="A514" s="6">
        <v>513</v>
      </c>
      <c r="B514" s="3">
        <v>45049.888877314814</v>
      </c>
      <c r="C514" s="4" t="s">
        <v>2167</v>
      </c>
      <c r="D514" s="4" t="s">
        <v>5177</v>
      </c>
      <c r="E514" s="3">
        <v>44978.619756944441</v>
      </c>
      <c r="F514" s="4" t="s">
        <v>139</v>
      </c>
      <c r="G514" s="4" t="s">
        <v>5178</v>
      </c>
      <c r="H514" s="4" t="s">
        <v>5179</v>
      </c>
      <c r="I514" s="4" t="s">
        <v>5180</v>
      </c>
      <c r="J514" s="4" t="s">
        <v>4745</v>
      </c>
      <c r="K514" s="4" t="s">
        <v>57</v>
      </c>
      <c r="L514" s="4" t="s">
        <v>58</v>
      </c>
      <c r="M514" s="4" t="s">
        <v>59</v>
      </c>
      <c r="N514" s="4" t="s">
        <v>60</v>
      </c>
      <c r="O514" s="4" t="s">
        <v>4746</v>
      </c>
      <c r="P514" s="4" t="s">
        <v>14</v>
      </c>
      <c r="Q514" s="4" t="s">
        <v>5134</v>
      </c>
      <c r="R514" s="4" t="s">
        <v>321</v>
      </c>
      <c r="S514">
        <v>2</v>
      </c>
      <c r="T514">
        <v>2</v>
      </c>
      <c r="U514">
        <v>1</v>
      </c>
      <c r="V514" s="4" t="s">
        <v>5181</v>
      </c>
      <c r="W514" s="4" t="s">
        <v>65</v>
      </c>
      <c r="X514" s="4" t="s">
        <v>193</v>
      </c>
      <c r="Z514" s="4" t="s">
        <v>65</v>
      </c>
      <c r="AC514" s="4" t="s">
        <v>5182</v>
      </c>
      <c r="AD514" s="4" t="s">
        <v>37</v>
      </c>
      <c r="AE514" s="4" t="s">
        <v>67</v>
      </c>
      <c r="AF514">
        <v>2</v>
      </c>
      <c r="AG514">
        <v>160</v>
      </c>
      <c r="AH514" s="4" t="s">
        <v>147</v>
      </c>
      <c r="AK514" s="4" t="s">
        <v>5183</v>
      </c>
      <c r="AL514">
        <v>2</v>
      </c>
      <c r="AM514">
        <v>0</v>
      </c>
      <c r="AN514">
        <v>0</v>
      </c>
      <c r="AO514" s="4" t="s">
        <v>37</v>
      </c>
      <c r="AP514" s="4" t="s">
        <v>2724</v>
      </c>
      <c r="AQ514" s="4" t="s">
        <v>134</v>
      </c>
      <c r="AR514" t="b">
        <v>0</v>
      </c>
      <c r="AW514" s="4" t="s">
        <v>5184</v>
      </c>
      <c r="AY514" s="4" t="s">
        <v>5185</v>
      </c>
    </row>
    <row r="515" spans="1:51" ht="32.1" customHeight="1" x14ac:dyDescent="0.25">
      <c r="A515" s="6">
        <v>514</v>
      </c>
      <c r="B515" s="3">
        <v>45049.888877314814</v>
      </c>
      <c r="C515" s="4" t="s">
        <v>169</v>
      </c>
      <c r="D515" s="4" t="s">
        <v>5186</v>
      </c>
      <c r="E515" s="3">
        <v>44978.470659722225</v>
      </c>
      <c r="F515" s="4" t="s">
        <v>169</v>
      </c>
      <c r="G515" s="4" t="s">
        <v>5187</v>
      </c>
      <c r="H515" s="4" t="s">
        <v>5188</v>
      </c>
      <c r="I515" s="4" t="s">
        <v>5189</v>
      </c>
      <c r="J515" s="4" t="s">
        <v>4745</v>
      </c>
      <c r="K515" s="4" t="s">
        <v>57</v>
      </c>
      <c r="L515" s="4" t="s">
        <v>58</v>
      </c>
      <c r="M515" s="4" t="s">
        <v>59</v>
      </c>
      <c r="N515" s="4" t="s">
        <v>60</v>
      </c>
      <c r="O515" s="4" t="s">
        <v>4746</v>
      </c>
      <c r="P515" s="4" t="s">
        <v>14</v>
      </c>
      <c r="Q515" s="4" t="s">
        <v>4875</v>
      </c>
      <c r="R515" s="4" t="s">
        <v>345</v>
      </c>
      <c r="S515">
        <v>1</v>
      </c>
      <c r="T515">
        <v>1</v>
      </c>
      <c r="U515">
        <v>1</v>
      </c>
      <c r="V515" s="4" t="s">
        <v>5190</v>
      </c>
      <c r="W515" s="4" t="s">
        <v>65</v>
      </c>
      <c r="X515" s="4" t="s">
        <v>193</v>
      </c>
      <c r="Z515" s="4" t="s">
        <v>65</v>
      </c>
      <c r="AC515" s="4" t="s">
        <v>5191</v>
      </c>
      <c r="AD515" s="4" t="s">
        <v>37</v>
      </c>
      <c r="AE515" s="4" t="s">
        <v>146</v>
      </c>
      <c r="AF515">
        <v>1</v>
      </c>
      <c r="AG515">
        <v>70</v>
      </c>
      <c r="AH515" s="4" t="s">
        <v>68</v>
      </c>
      <c r="AK515" s="4" t="s">
        <v>5192</v>
      </c>
      <c r="AL515">
        <v>1</v>
      </c>
      <c r="AM515">
        <v>0</v>
      </c>
      <c r="AN515">
        <v>0</v>
      </c>
      <c r="AO515" s="4" t="s">
        <v>37</v>
      </c>
      <c r="AP515" s="4" t="s">
        <v>2724</v>
      </c>
      <c r="AQ515" s="4" t="s">
        <v>73</v>
      </c>
      <c r="AR515" t="b">
        <v>0</v>
      </c>
      <c r="AW515" s="4" t="s">
        <v>5193</v>
      </c>
      <c r="AY515" s="4" t="s">
        <v>5194</v>
      </c>
    </row>
    <row r="516" spans="1:51" ht="32.1" hidden="1" customHeight="1" x14ac:dyDescent="0.25">
      <c r="A516" s="6">
        <v>515</v>
      </c>
      <c r="B516" s="3">
        <v>45049.888877314814</v>
      </c>
      <c r="C516" s="4" t="s">
        <v>53</v>
      </c>
      <c r="D516" s="4" t="s">
        <v>5195</v>
      </c>
      <c r="E516" s="3">
        <v>44974.613576388889</v>
      </c>
      <c r="F516" s="4" t="s">
        <v>53</v>
      </c>
      <c r="G516" s="4" t="s">
        <v>5196</v>
      </c>
      <c r="H516" s="4" t="s">
        <v>5197</v>
      </c>
      <c r="I516" s="4" t="s">
        <v>5198</v>
      </c>
      <c r="J516" s="4" t="s">
        <v>4745</v>
      </c>
      <c r="K516" s="4" t="s">
        <v>57</v>
      </c>
      <c r="L516" s="4" t="s">
        <v>58</v>
      </c>
      <c r="M516" s="4" t="s">
        <v>59</v>
      </c>
      <c r="N516" s="4" t="s">
        <v>60</v>
      </c>
      <c r="O516" s="4" t="s">
        <v>4746</v>
      </c>
      <c r="P516" s="4" t="s">
        <v>14</v>
      </c>
      <c r="Q516" s="4" t="s">
        <v>1598</v>
      </c>
      <c r="R516" s="4" t="s">
        <v>2359</v>
      </c>
      <c r="S516">
        <v>3</v>
      </c>
      <c r="T516">
        <v>3</v>
      </c>
      <c r="U516">
        <v>1</v>
      </c>
      <c r="V516" s="4" t="s">
        <v>5199</v>
      </c>
      <c r="W516" s="4" t="s">
        <v>65</v>
      </c>
      <c r="X516" s="4" t="s">
        <v>193</v>
      </c>
      <c r="Z516" s="4" t="s">
        <v>65</v>
      </c>
      <c r="AC516" s="4" t="s">
        <v>5200</v>
      </c>
      <c r="AD516" s="4" t="s">
        <v>37</v>
      </c>
      <c r="AE516" s="4" t="s">
        <v>146</v>
      </c>
      <c r="AF516">
        <v>3</v>
      </c>
      <c r="AG516">
        <v>100</v>
      </c>
      <c r="AH516" s="4" t="s">
        <v>68</v>
      </c>
      <c r="AK516" s="4" t="s">
        <v>5201</v>
      </c>
      <c r="AL516">
        <v>2</v>
      </c>
      <c r="AM516">
        <v>1</v>
      </c>
      <c r="AN516">
        <v>0</v>
      </c>
      <c r="AO516" s="4" t="s">
        <v>71</v>
      </c>
      <c r="AP516" s="4" t="s">
        <v>2724</v>
      </c>
      <c r="AQ516" s="4" t="s">
        <v>180</v>
      </c>
      <c r="AR516" t="b">
        <v>0</v>
      </c>
      <c r="AW516" s="4" t="s">
        <v>5202</v>
      </c>
    </row>
    <row r="517" spans="1:51" ht="32.1" customHeight="1" x14ac:dyDescent="0.25">
      <c r="A517" s="6">
        <v>516</v>
      </c>
      <c r="B517" s="3">
        <v>45049.888877314814</v>
      </c>
      <c r="C517" s="4" t="s">
        <v>360</v>
      </c>
      <c r="D517" s="4" t="s">
        <v>5203</v>
      </c>
      <c r="E517" s="3">
        <v>44976.499340277776</v>
      </c>
      <c r="F517" s="4" t="s">
        <v>53</v>
      </c>
      <c r="G517" s="4" t="s">
        <v>5204</v>
      </c>
      <c r="H517" s="4" t="s">
        <v>5205</v>
      </c>
      <c r="I517" s="4" t="s">
        <v>5206</v>
      </c>
      <c r="J517" s="4" t="s">
        <v>4745</v>
      </c>
      <c r="K517" s="4" t="s">
        <v>57</v>
      </c>
      <c r="L517" s="4" t="s">
        <v>58</v>
      </c>
      <c r="M517" s="4" t="s">
        <v>59</v>
      </c>
      <c r="N517" s="4" t="s">
        <v>60</v>
      </c>
      <c r="O517" s="4" t="s">
        <v>4746</v>
      </c>
      <c r="P517" s="4" t="s">
        <v>14</v>
      </c>
      <c r="Q517" s="4" t="s">
        <v>1769</v>
      </c>
      <c r="R517" s="4" t="s">
        <v>1429</v>
      </c>
      <c r="S517">
        <v>3</v>
      </c>
      <c r="T517">
        <v>3</v>
      </c>
      <c r="U517">
        <v>1</v>
      </c>
      <c r="V517" s="4" t="s">
        <v>5207</v>
      </c>
      <c r="W517" s="4" t="s">
        <v>65</v>
      </c>
      <c r="X517" s="4" t="s">
        <v>193</v>
      </c>
      <c r="Z517" s="4" t="s">
        <v>65</v>
      </c>
      <c r="AC517" s="4" t="s">
        <v>5208</v>
      </c>
      <c r="AD517" s="4" t="s">
        <v>37</v>
      </c>
      <c r="AE517" s="4" t="s">
        <v>503</v>
      </c>
      <c r="AF517">
        <v>1</v>
      </c>
      <c r="AG517">
        <v>90</v>
      </c>
      <c r="AH517" s="4" t="s">
        <v>68</v>
      </c>
      <c r="AK517" s="4" t="s">
        <v>5209</v>
      </c>
      <c r="AL517">
        <v>1</v>
      </c>
      <c r="AM517">
        <v>0</v>
      </c>
      <c r="AN517">
        <v>1</v>
      </c>
      <c r="AO517" s="4" t="s">
        <v>2218</v>
      </c>
      <c r="AP517" s="4" t="s">
        <v>2724</v>
      </c>
      <c r="AQ517" s="4" t="s">
        <v>73</v>
      </c>
      <c r="AR517" t="b">
        <v>0</v>
      </c>
      <c r="AW517" s="4" t="s">
        <v>5210</v>
      </c>
    </row>
    <row r="518" spans="1:51" ht="32.1" hidden="1" customHeight="1" x14ac:dyDescent="0.25">
      <c r="A518" s="6">
        <v>517</v>
      </c>
      <c r="B518" s="3">
        <v>45049.888877314814</v>
      </c>
      <c r="C518" s="4" t="s">
        <v>53</v>
      </c>
      <c r="D518" s="4" t="s">
        <v>5211</v>
      </c>
      <c r="E518" s="3">
        <v>44978.615173611113</v>
      </c>
      <c r="F518" s="4" t="s">
        <v>53</v>
      </c>
      <c r="G518" s="4" t="s">
        <v>5212</v>
      </c>
      <c r="H518" s="4" t="s">
        <v>5213</v>
      </c>
      <c r="I518" s="4" t="s">
        <v>5214</v>
      </c>
      <c r="J518" s="4" t="s">
        <v>4745</v>
      </c>
      <c r="K518" s="4" t="s">
        <v>57</v>
      </c>
      <c r="L518" s="4" t="s">
        <v>58</v>
      </c>
      <c r="M518" s="4" t="s">
        <v>59</v>
      </c>
      <c r="N518" s="4" t="s">
        <v>60</v>
      </c>
      <c r="O518" s="4" t="s">
        <v>4746</v>
      </c>
      <c r="P518" s="4" t="s">
        <v>14</v>
      </c>
      <c r="Q518" s="4" t="s">
        <v>5134</v>
      </c>
      <c r="R518" s="4" t="s">
        <v>284</v>
      </c>
      <c r="S518">
        <v>2</v>
      </c>
      <c r="T518">
        <v>2</v>
      </c>
      <c r="U518">
        <v>1</v>
      </c>
      <c r="V518" s="4" t="s">
        <v>5215</v>
      </c>
      <c r="W518" s="4" t="s">
        <v>65</v>
      </c>
      <c r="X518" s="4" t="s">
        <v>193</v>
      </c>
      <c r="Z518" s="4" t="s">
        <v>65</v>
      </c>
      <c r="AC518" s="4" t="s">
        <v>5216</v>
      </c>
      <c r="AD518" s="4" t="s">
        <v>37</v>
      </c>
      <c r="AE518" s="4" t="s">
        <v>67</v>
      </c>
      <c r="AF518">
        <v>2</v>
      </c>
      <c r="AG518">
        <v>120</v>
      </c>
      <c r="AH518" s="4" t="s">
        <v>68</v>
      </c>
      <c r="AK518" s="4" t="s">
        <v>5217</v>
      </c>
      <c r="AL518">
        <v>2</v>
      </c>
      <c r="AM518">
        <v>0</v>
      </c>
      <c r="AN518">
        <v>0</v>
      </c>
      <c r="AO518" s="4" t="s">
        <v>37</v>
      </c>
      <c r="AP518" s="4" t="s">
        <v>2724</v>
      </c>
      <c r="AQ518" s="4" t="s">
        <v>134</v>
      </c>
      <c r="AR518" t="b">
        <v>0</v>
      </c>
      <c r="AW518" s="4" t="s">
        <v>5218</v>
      </c>
      <c r="AY518" s="4" t="s">
        <v>5219</v>
      </c>
    </row>
    <row r="519" spans="1:51" ht="32.1" hidden="1" customHeight="1" x14ac:dyDescent="0.25">
      <c r="A519" s="6">
        <v>518</v>
      </c>
      <c r="B519" s="3">
        <v>45049.888877314814</v>
      </c>
      <c r="C519" s="4" t="s">
        <v>4632</v>
      </c>
      <c r="D519" s="4" t="s">
        <v>5220</v>
      </c>
      <c r="E519" s="3">
        <v>44978.450127314813</v>
      </c>
      <c r="F519" s="4" t="s">
        <v>228</v>
      </c>
      <c r="G519" s="4" t="s">
        <v>5221</v>
      </c>
      <c r="H519" s="4" t="s">
        <v>5222</v>
      </c>
      <c r="I519" s="4" t="s">
        <v>5223</v>
      </c>
      <c r="J519" s="4" t="s">
        <v>4745</v>
      </c>
      <c r="K519" s="4" t="s">
        <v>57</v>
      </c>
      <c r="L519" s="4" t="s">
        <v>58</v>
      </c>
      <c r="M519" s="4" t="s">
        <v>59</v>
      </c>
      <c r="N519" s="4" t="s">
        <v>60</v>
      </c>
      <c r="O519" s="4" t="s">
        <v>4746</v>
      </c>
      <c r="P519" s="4" t="s">
        <v>14</v>
      </c>
      <c r="Q519" s="4" t="s">
        <v>4756</v>
      </c>
      <c r="R519" s="4" t="s">
        <v>4125</v>
      </c>
      <c r="S519">
        <v>3</v>
      </c>
      <c r="T519">
        <v>3</v>
      </c>
      <c r="U519">
        <v>1</v>
      </c>
      <c r="V519" s="4" t="s">
        <v>5224</v>
      </c>
      <c r="W519" s="4" t="s">
        <v>65</v>
      </c>
      <c r="X519" s="4" t="s">
        <v>193</v>
      </c>
      <c r="Z519" s="4" t="s">
        <v>65</v>
      </c>
      <c r="AC519" s="4" t="s">
        <v>5225</v>
      </c>
      <c r="AD519" s="4" t="s">
        <v>37</v>
      </c>
      <c r="AE519" s="4" t="s">
        <v>146</v>
      </c>
      <c r="AF519">
        <v>1</v>
      </c>
      <c r="AG519">
        <v>140</v>
      </c>
      <c r="AH519" s="4" t="s">
        <v>68</v>
      </c>
      <c r="AK519" s="4" t="s">
        <v>5226</v>
      </c>
      <c r="AL519">
        <v>1</v>
      </c>
      <c r="AM519">
        <v>0</v>
      </c>
      <c r="AN519">
        <v>0</v>
      </c>
      <c r="AO519" s="4" t="s">
        <v>970</v>
      </c>
      <c r="AP519" s="4" t="s">
        <v>2724</v>
      </c>
      <c r="AQ519" s="4" t="s">
        <v>134</v>
      </c>
      <c r="AR519" t="b">
        <v>0</v>
      </c>
      <c r="AW519" s="4" t="s">
        <v>5227</v>
      </c>
      <c r="AY519" s="4" t="s">
        <v>5228</v>
      </c>
    </row>
    <row r="520" spans="1:51" ht="32.1" hidden="1" customHeight="1" x14ac:dyDescent="0.25">
      <c r="A520" s="6">
        <v>519</v>
      </c>
      <c r="B520" s="3">
        <v>45049.888877314814</v>
      </c>
      <c r="C520" s="4" t="s">
        <v>53</v>
      </c>
      <c r="D520" s="4" t="s">
        <v>5229</v>
      </c>
      <c r="E520" s="3">
        <v>44976.746527777781</v>
      </c>
      <c r="F520" s="4" t="s">
        <v>53</v>
      </c>
      <c r="G520" s="4" t="s">
        <v>5230</v>
      </c>
      <c r="H520" s="4" t="s">
        <v>5231</v>
      </c>
      <c r="I520" s="4" t="s">
        <v>5232</v>
      </c>
      <c r="J520" s="4" t="s">
        <v>4745</v>
      </c>
      <c r="K520" s="4" t="s">
        <v>57</v>
      </c>
      <c r="L520" s="4" t="s">
        <v>58</v>
      </c>
      <c r="M520" s="4" t="s">
        <v>59</v>
      </c>
      <c r="N520" s="4" t="s">
        <v>60</v>
      </c>
      <c r="O520" s="4" t="s">
        <v>4746</v>
      </c>
      <c r="P520" s="4" t="s">
        <v>14</v>
      </c>
      <c r="Q520" s="4" t="s">
        <v>5155</v>
      </c>
      <c r="R520" s="4" t="s">
        <v>284</v>
      </c>
      <c r="S520">
        <v>3</v>
      </c>
      <c r="T520">
        <v>3</v>
      </c>
      <c r="U520">
        <v>1</v>
      </c>
      <c r="V520" s="4" t="s">
        <v>5233</v>
      </c>
      <c r="W520" s="4" t="s">
        <v>65</v>
      </c>
      <c r="X520" s="4" t="s">
        <v>193</v>
      </c>
      <c r="Z520" s="4" t="s">
        <v>65</v>
      </c>
      <c r="AC520" s="4" t="s">
        <v>5234</v>
      </c>
      <c r="AD520" s="4" t="s">
        <v>37</v>
      </c>
      <c r="AE520" s="4" t="s">
        <v>146</v>
      </c>
      <c r="AF520">
        <v>2</v>
      </c>
      <c r="AG520">
        <v>180</v>
      </c>
      <c r="AH520" s="4" t="s">
        <v>68</v>
      </c>
      <c r="AI520" s="4" t="s">
        <v>5235</v>
      </c>
      <c r="AK520" s="4" t="s">
        <v>5236</v>
      </c>
      <c r="AL520">
        <v>2</v>
      </c>
      <c r="AM520">
        <v>1</v>
      </c>
      <c r="AN520">
        <v>0</v>
      </c>
      <c r="AO520" s="4" t="s">
        <v>71</v>
      </c>
      <c r="AP520" s="4" t="s">
        <v>2724</v>
      </c>
      <c r="AQ520" s="4" t="s">
        <v>134</v>
      </c>
      <c r="AR520" t="b">
        <v>0</v>
      </c>
      <c r="AW520" s="4" t="s">
        <v>5237</v>
      </c>
    </row>
    <row r="521" spans="1:51" ht="32.1" customHeight="1" x14ac:dyDescent="0.25">
      <c r="A521" s="6">
        <v>520</v>
      </c>
      <c r="B521" s="3">
        <v>45049.888877314814</v>
      </c>
      <c r="C521" s="4" t="s">
        <v>1115</v>
      </c>
      <c r="D521" s="4" t="s">
        <v>5238</v>
      </c>
      <c r="E521" s="3">
        <v>44978.440405092595</v>
      </c>
      <c r="F521" s="4" t="s">
        <v>228</v>
      </c>
      <c r="G521" s="4" t="s">
        <v>5239</v>
      </c>
      <c r="H521" s="4" t="s">
        <v>5240</v>
      </c>
      <c r="J521" s="4" t="s">
        <v>4745</v>
      </c>
      <c r="K521" s="4" t="s">
        <v>57</v>
      </c>
      <c r="L521" s="4" t="s">
        <v>58</v>
      </c>
      <c r="M521" s="4" t="s">
        <v>59</v>
      </c>
      <c r="N521" s="4" t="s">
        <v>60</v>
      </c>
      <c r="O521" s="4" t="s">
        <v>4746</v>
      </c>
      <c r="P521" s="4" t="s">
        <v>14</v>
      </c>
      <c r="Q521" s="4" t="s">
        <v>5241</v>
      </c>
      <c r="R521" s="4" t="s">
        <v>272</v>
      </c>
      <c r="S521">
        <v>2</v>
      </c>
      <c r="T521">
        <v>2</v>
      </c>
      <c r="U521">
        <v>1</v>
      </c>
      <c r="V521" s="4" t="s">
        <v>5242</v>
      </c>
      <c r="W521" s="4" t="s">
        <v>65</v>
      </c>
      <c r="X521" s="4" t="s">
        <v>193</v>
      </c>
      <c r="Z521" s="4" t="s">
        <v>65</v>
      </c>
      <c r="AC521" s="4" t="s">
        <v>5243</v>
      </c>
      <c r="AD521" s="4" t="s">
        <v>37</v>
      </c>
      <c r="AE521" s="4" t="s">
        <v>503</v>
      </c>
      <c r="AF521">
        <v>2</v>
      </c>
      <c r="AG521">
        <v>100</v>
      </c>
      <c r="AH521" s="4" t="s">
        <v>68</v>
      </c>
      <c r="AK521" s="4" t="s">
        <v>5244</v>
      </c>
      <c r="AL521">
        <v>1</v>
      </c>
      <c r="AM521">
        <v>0</v>
      </c>
      <c r="AN521">
        <v>1</v>
      </c>
      <c r="AO521" s="4" t="s">
        <v>624</v>
      </c>
      <c r="AP521" s="4" t="s">
        <v>2724</v>
      </c>
      <c r="AQ521" s="4" t="s">
        <v>73</v>
      </c>
      <c r="AR521" t="b">
        <v>0</v>
      </c>
      <c r="AW521" s="4" t="s">
        <v>5245</v>
      </c>
      <c r="AY521" s="4" t="s">
        <v>5246</v>
      </c>
    </row>
    <row r="522" spans="1:51" ht="32.1" customHeight="1" x14ac:dyDescent="0.25">
      <c r="A522" s="6">
        <v>521</v>
      </c>
      <c r="B522" s="3">
        <v>45049.888877314814</v>
      </c>
      <c r="C522" s="4" t="s">
        <v>53</v>
      </c>
      <c r="D522" s="4" t="s">
        <v>5247</v>
      </c>
      <c r="E522" s="3">
        <v>44978.488958333335</v>
      </c>
      <c r="F522" s="4" t="s">
        <v>53</v>
      </c>
      <c r="G522" s="4" t="s">
        <v>5248</v>
      </c>
      <c r="H522" s="4" t="s">
        <v>5249</v>
      </c>
      <c r="I522" s="4" t="s">
        <v>5250</v>
      </c>
      <c r="J522" s="4" t="s">
        <v>4745</v>
      </c>
      <c r="K522" s="4" t="s">
        <v>57</v>
      </c>
      <c r="L522" s="4" t="s">
        <v>58</v>
      </c>
      <c r="M522" s="4" t="s">
        <v>59</v>
      </c>
      <c r="N522" s="4" t="s">
        <v>60</v>
      </c>
      <c r="O522" s="4" t="s">
        <v>4746</v>
      </c>
      <c r="P522" s="4" t="s">
        <v>14</v>
      </c>
      <c r="Q522" s="4" t="s">
        <v>4875</v>
      </c>
      <c r="R522" s="4" t="s">
        <v>63</v>
      </c>
      <c r="S522">
        <v>2</v>
      </c>
      <c r="T522">
        <v>2</v>
      </c>
      <c r="U522">
        <v>1</v>
      </c>
      <c r="V522" s="4" t="s">
        <v>5251</v>
      </c>
      <c r="W522" s="4" t="s">
        <v>65</v>
      </c>
      <c r="X522" s="4" t="s">
        <v>193</v>
      </c>
      <c r="Z522" s="4" t="s">
        <v>65</v>
      </c>
      <c r="AC522" s="4" t="s">
        <v>5252</v>
      </c>
      <c r="AD522" s="4" t="s">
        <v>37</v>
      </c>
      <c r="AE522" s="4" t="s">
        <v>146</v>
      </c>
      <c r="AF522">
        <v>2</v>
      </c>
      <c r="AG522">
        <v>120</v>
      </c>
      <c r="AH522" s="4" t="s">
        <v>68</v>
      </c>
      <c r="AK522" s="4" t="s">
        <v>5253</v>
      </c>
      <c r="AL522">
        <v>1</v>
      </c>
      <c r="AM522">
        <v>0</v>
      </c>
      <c r="AN522">
        <v>0</v>
      </c>
      <c r="AO522" s="4" t="s">
        <v>970</v>
      </c>
      <c r="AP522" s="4" t="s">
        <v>2724</v>
      </c>
      <c r="AQ522" s="4" t="s">
        <v>73</v>
      </c>
      <c r="AR522" t="b">
        <v>0</v>
      </c>
      <c r="AW522" s="4" t="s">
        <v>5254</v>
      </c>
      <c r="AY522" s="4" t="s">
        <v>5255</v>
      </c>
    </row>
    <row r="523" spans="1:51" ht="32.1" customHeight="1" x14ac:dyDescent="0.25">
      <c r="A523" s="6">
        <v>522</v>
      </c>
      <c r="B523" s="3">
        <v>45049.888877314814</v>
      </c>
      <c r="C523" s="4" t="s">
        <v>1115</v>
      </c>
      <c r="D523" s="4" t="s">
        <v>5256</v>
      </c>
      <c r="E523" s="3">
        <v>44980.564027777778</v>
      </c>
      <c r="F523" s="4" t="s">
        <v>228</v>
      </c>
      <c r="G523" s="4" t="s">
        <v>4922</v>
      </c>
      <c r="H523" s="4" t="s">
        <v>4923</v>
      </c>
      <c r="I523" s="4" t="s">
        <v>5257</v>
      </c>
      <c r="J523" s="4" t="s">
        <v>4745</v>
      </c>
      <c r="K523" s="4" t="s">
        <v>57</v>
      </c>
      <c r="L523" s="4" t="s">
        <v>58</v>
      </c>
      <c r="M523" s="4" t="s">
        <v>59</v>
      </c>
      <c r="N523" s="4" t="s">
        <v>60</v>
      </c>
      <c r="O523" s="4" t="s">
        <v>4746</v>
      </c>
      <c r="P523" s="4" t="s">
        <v>14</v>
      </c>
      <c r="Q523" s="4" t="s">
        <v>5050</v>
      </c>
      <c r="R523" s="4" t="s">
        <v>284</v>
      </c>
      <c r="S523">
        <v>1</v>
      </c>
      <c r="T523">
        <v>1</v>
      </c>
      <c r="U523">
        <v>1</v>
      </c>
      <c r="V523" s="4" t="s">
        <v>5258</v>
      </c>
      <c r="W523" s="4" t="s">
        <v>65</v>
      </c>
      <c r="X523" s="4" t="s">
        <v>193</v>
      </c>
      <c r="Z523" s="4" t="s">
        <v>65</v>
      </c>
      <c r="AC523" s="4" t="s">
        <v>5259</v>
      </c>
      <c r="AD523" s="4" t="s">
        <v>37</v>
      </c>
      <c r="AE523" s="4" t="s">
        <v>146</v>
      </c>
      <c r="AF523">
        <v>1</v>
      </c>
      <c r="AG523">
        <v>70</v>
      </c>
      <c r="AH523" s="4" t="s">
        <v>68</v>
      </c>
      <c r="AK523" s="4" t="s">
        <v>4927</v>
      </c>
      <c r="AL523">
        <v>1</v>
      </c>
      <c r="AM523">
        <v>0</v>
      </c>
      <c r="AN523">
        <v>0</v>
      </c>
      <c r="AO523" s="4" t="s">
        <v>37</v>
      </c>
      <c r="AP523" s="4" t="s">
        <v>2724</v>
      </c>
      <c r="AQ523" s="4" t="s">
        <v>73</v>
      </c>
      <c r="AR523" t="b">
        <v>0</v>
      </c>
      <c r="AW523" s="4" t="s">
        <v>5260</v>
      </c>
      <c r="AY523" s="4" t="s">
        <v>5261</v>
      </c>
    </row>
    <row r="524" spans="1:51" ht="32.1" hidden="1" customHeight="1" x14ac:dyDescent="0.25">
      <c r="A524" s="6">
        <v>523</v>
      </c>
      <c r="B524" s="3">
        <v>45049.888877314814</v>
      </c>
      <c r="C524" s="4" t="s">
        <v>4060</v>
      </c>
      <c r="D524" s="4" t="s">
        <v>5262</v>
      </c>
      <c r="E524" s="3">
        <v>44976.618043981478</v>
      </c>
      <c r="F524" s="4" t="s">
        <v>96</v>
      </c>
      <c r="G524" s="4" t="s">
        <v>5263</v>
      </c>
      <c r="H524" s="4" t="s">
        <v>5264</v>
      </c>
      <c r="I524" s="4" t="s">
        <v>5265</v>
      </c>
      <c r="J524" s="4" t="s">
        <v>4745</v>
      </c>
      <c r="K524" s="4" t="s">
        <v>57</v>
      </c>
      <c r="L524" s="4" t="s">
        <v>58</v>
      </c>
      <c r="M524" s="4" t="s">
        <v>59</v>
      </c>
      <c r="N524" s="4" t="s">
        <v>60</v>
      </c>
      <c r="O524" s="4" t="s">
        <v>4746</v>
      </c>
      <c r="P524" s="4" t="s">
        <v>14</v>
      </c>
      <c r="Q524" s="4" t="s">
        <v>1769</v>
      </c>
      <c r="R524" s="4" t="s">
        <v>1030</v>
      </c>
      <c r="S524">
        <v>1</v>
      </c>
      <c r="T524">
        <v>1</v>
      </c>
      <c r="U524">
        <v>1</v>
      </c>
      <c r="V524" s="4" t="s">
        <v>5266</v>
      </c>
      <c r="W524" s="4" t="s">
        <v>65</v>
      </c>
      <c r="X524" s="4" t="s">
        <v>193</v>
      </c>
      <c r="Z524" s="4" t="s">
        <v>65</v>
      </c>
      <c r="AC524" s="4" t="s">
        <v>5267</v>
      </c>
      <c r="AD524" s="4" t="s">
        <v>37</v>
      </c>
      <c r="AE524" s="4" t="s">
        <v>146</v>
      </c>
      <c r="AF524">
        <v>1</v>
      </c>
      <c r="AG524">
        <v>110</v>
      </c>
      <c r="AH524" s="4" t="s">
        <v>68</v>
      </c>
      <c r="AK524" s="4" t="s">
        <v>5268</v>
      </c>
      <c r="AL524">
        <v>1</v>
      </c>
      <c r="AM524">
        <v>0</v>
      </c>
      <c r="AN524">
        <v>0</v>
      </c>
      <c r="AO524" s="4" t="s">
        <v>37</v>
      </c>
      <c r="AP524" s="4" t="s">
        <v>2724</v>
      </c>
      <c r="AQ524" s="4" t="s">
        <v>134</v>
      </c>
      <c r="AR524" t="b">
        <v>0</v>
      </c>
      <c r="AW524" s="4" t="s">
        <v>5269</v>
      </c>
    </row>
    <row r="525" spans="1:51" ht="32.1" customHeight="1" x14ac:dyDescent="0.25">
      <c r="A525" s="6">
        <v>524</v>
      </c>
      <c r="B525" s="3">
        <v>45049.888877314814</v>
      </c>
      <c r="C525" s="4" t="s">
        <v>53</v>
      </c>
      <c r="D525" s="4" t="s">
        <v>5270</v>
      </c>
      <c r="E525" s="3">
        <v>44975.463807870372</v>
      </c>
      <c r="F525" s="4" t="s">
        <v>53</v>
      </c>
      <c r="G525" s="4" t="s">
        <v>4922</v>
      </c>
      <c r="H525" s="4" t="s">
        <v>4923</v>
      </c>
      <c r="I525" s="4" t="s">
        <v>5271</v>
      </c>
      <c r="J525" s="4" t="s">
        <v>4745</v>
      </c>
      <c r="K525" s="4" t="s">
        <v>57</v>
      </c>
      <c r="L525" s="4" t="s">
        <v>58</v>
      </c>
      <c r="M525" s="4" t="s">
        <v>59</v>
      </c>
      <c r="N525" s="4" t="s">
        <v>60</v>
      </c>
      <c r="O525" s="4" t="s">
        <v>4746</v>
      </c>
      <c r="P525" s="4" t="s">
        <v>14</v>
      </c>
      <c r="Q525" s="4" t="s">
        <v>1598</v>
      </c>
      <c r="R525" s="4" t="s">
        <v>3456</v>
      </c>
      <c r="S525">
        <v>1</v>
      </c>
      <c r="T525">
        <v>1</v>
      </c>
      <c r="U525">
        <v>1</v>
      </c>
      <c r="V525" s="4" t="s">
        <v>5272</v>
      </c>
      <c r="W525" s="4" t="s">
        <v>65</v>
      </c>
      <c r="X525" s="4" t="s">
        <v>193</v>
      </c>
      <c r="Z525" s="4" t="s">
        <v>65</v>
      </c>
      <c r="AC525" s="4" t="s">
        <v>5273</v>
      </c>
      <c r="AD525" s="4" t="s">
        <v>37</v>
      </c>
      <c r="AE525" s="4" t="s">
        <v>503</v>
      </c>
      <c r="AF525">
        <v>1</v>
      </c>
      <c r="AG525">
        <v>60</v>
      </c>
      <c r="AH525" s="4" t="s">
        <v>68</v>
      </c>
      <c r="AK525" s="4" t="s">
        <v>4927</v>
      </c>
      <c r="AL525">
        <v>1</v>
      </c>
      <c r="AM525">
        <v>0</v>
      </c>
      <c r="AN525">
        <v>0</v>
      </c>
      <c r="AO525" s="4" t="s">
        <v>37</v>
      </c>
      <c r="AP525" s="4" t="s">
        <v>2724</v>
      </c>
      <c r="AQ525" s="4" t="s">
        <v>73</v>
      </c>
      <c r="AR525" t="b">
        <v>0</v>
      </c>
      <c r="AW525" s="4" t="s">
        <v>5274</v>
      </c>
    </row>
    <row r="526" spans="1:51" ht="32.1" customHeight="1" x14ac:dyDescent="0.25">
      <c r="A526" s="6">
        <v>525</v>
      </c>
      <c r="B526" s="3">
        <v>45049.888877314814</v>
      </c>
      <c r="C526" s="4" t="s">
        <v>360</v>
      </c>
      <c r="D526" s="4" t="s">
        <v>5275</v>
      </c>
      <c r="E526" s="3">
        <v>44978.72446759259</v>
      </c>
      <c r="F526" s="4" t="s">
        <v>53</v>
      </c>
      <c r="G526" s="4" t="s">
        <v>5276</v>
      </c>
      <c r="H526" s="4" t="s">
        <v>5277</v>
      </c>
      <c r="I526" s="4" t="s">
        <v>5278</v>
      </c>
      <c r="J526" s="4" t="s">
        <v>4745</v>
      </c>
      <c r="K526" s="4" t="s">
        <v>57</v>
      </c>
      <c r="L526" s="4" t="s">
        <v>58</v>
      </c>
      <c r="M526" s="4" t="s">
        <v>59</v>
      </c>
      <c r="N526" s="4" t="s">
        <v>60</v>
      </c>
      <c r="O526" s="4" t="s">
        <v>4746</v>
      </c>
      <c r="P526" s="4" t="s">
        <v>14</v>
      </c>
      <c r="Q526" s="4" t="s">
        <v>4944</v>
      </c>
      <c r="R526" s="4" t="s">
        <v>206</v>
      </c>
      <c r="S526">
        <v>1</v>
      </c>
      <c r="T526">
        <v>1</v>
      </c>
      <c r="U526">
        <v>1</v>
      </c>
      <c r="V526" s="4" t="s">
        <v>5279</v>
      </c>
      <c r="W526" s="4" t="s">
        <v>65</v>
      </c>
      <c r="X526" s="4" t="s">
        <v>193</v>
      </c>
      <c r="Z526" s="4" t="s">
        <v>65</v>
      </c>
      <c r="AC526" s="4" t="s">
        <v>5280</v>
      </c>
      <c r="AD526" s="4" t="s">
        <v>37</v>
      </c>
      <c r="AE526" s="4" t="s">
        <v>146</v>
      </c>
      <c r="AF526">
        <v>1</v>
      </c>
      <c r="AG526">
        <v>90</v>
      </c>
      <c r="AH526" s="4" t="s">
        <v>68</v>
      </c>
      <c r="AK526" s="4" t="s">
        <v>5281</v>
      </c>
      <c r="AL526">
        <v>1</v>
      </c>
      <c r="AM526">
        <v>0</v>
      </c>
      <c r="AN526">
        <v>0</v>
      </c>
      <c r="AO526" s="4" t="s">
        <v>37</v>
      </c>
      <c r="AP526" s="4" t="s">
        <v>2724</v>
      </c>
      <c r="AQ526" s="4" t="s">
        <v>73</v>
      </c>
      <c r="AR526" t="b">
        <v>0</v>
      </c>
      <c r="AW526" s="4" t="s">
        <v>5282</v>
      </c>
      <c r="AY526" s="4" t="s">
        <v>5283</v>
      </c>
    </row>
    <row r="527" spans="1:51" ht="32.1" hidden="1" customHeight="1" x14ac:dyDescent="0.25">
      <c r="A527" s="6">
        <v>526</v>
      </c>
      <c r="B527" s="3">
        <v>45049.888877314814</v>
      </c>
      <c r="C527" s="4" t="s">
        <v>53</v>
      </c>
      <c r="D527" s="4" t="s">
        <v>5284</v>
      </c>
      <c r="E527" s="3">
        <v>44979.491111111114</v>
      </c>
      <c r="F527" s="4" t="s">
        <v>53</v>
      </c>
      <c r="G527" s="4" t="s">
        <v>5285</v>
      </c>
      <c r="H527" s="4" t="s">
        <v>5286</v>
      </c>
      <c r="I527" s="4" t="s">
        <v>5287</v>
      </c>
      <c r="J527" s="4" t="s">
        <v>4745</v>
      </c>
      <c r="K527" s="4" t="s">
        <v>57</v>
      </c>
      <c r="L527" s="4" t="s">
        <v>58</v>
      </c>
      <c r="M527" s="4" t="s">
        <v>59</v>
      </c>
      <c r="N527" s="4" t="s">
        <v>60</v>
      </c>
      <c r="O527" s="4" t="s">
        <v>4746</v>
      </c>
      <c r="P527" s="4" t="s">
        <v>14</v>
      </c>
      <c r="Q527" s="4" t="s">
        <v>4914</v>
      </c>
      <c r="R527" s="4" t="s">
        <v>284</v>
      </c>
      <c r="S527">
        <v>2</v>
      </c>
      <c r="T527">
        <v>2</v>
      </c>
      <c r="U527">
        <v>1</v>
      </c>
      <c r="V527" s="4" t="s">
        <v>5288</v>
      </c>
      <c r="W527" s="4" t="s">
        <v>65</v>
      </c>
      <c r="X527" s="4" t="s">
        <v>193</v>
      </c>
      <c r="Z527" s="4" t="s">
        <v>65</v>
      </c>
      <c r="AC527" s="4" t="s">
        <v>5289</v>
      </c>
      <c r="AD527" s="4" t="s">
        <v>37</v>
      </c>
      <c r="AE527" s="4" t="s">
        <v>67</v>
      </c>
      <c r="AF527">
        <v>3</v>
      </c>
      <c r="AG527">
        <v>120</v>
      </c>
      <c r="AH527" s="4" t="s">
        <v>147</v>
      </c>
      <c r="AK527" s="4" t="s">
        <v>5290</v>
      </c>
      <c r="AL527">
        <v>2</v>
      </c>
      <c r="AM527">
        <v>0</v>
      </c>
      <c r="AN527">
        <v>0</v>
      </c>
      <c r="AO527" s="4" t="s">
        <v>37</v>
      </c>
      <c r="AP527" s="4" t="s">
        <v>2724</v>
      </c>
      <c r="AQ527" s="4" t="s">
        <v>134</v>
      </c>
      <c r="AR527" t="b">
        <v>0</v>
      </c>
      <c r="AW527" s="4" t="s">
        <v>5291</v>
      </c>
      <c r="AX527" s="4" t="s">
        <v>5292</v>
      </c>
      <c r="AY527" s="4" t="s">
        <v>5293</v>
      </c>
    </row>
    <row r="528" spans="1:51" ht="32.1" hidden="1" customHeight="1" x14ac:dyDescent="0.25">
      <c r="A528" s="6">
        <v>527</v>
      </c>
      <c r="B528" s="3">
        <v>45049.888877314814</v>
      </c>
      <c r="C528" s="4" t="s">
        <v>485</v>
      </c>
      <c r="D528" s="4" t="s">
        <v>5294</v>
      </c>
      <c r="E528" s="3">
        <v>44978.616782407407</v>
      </c>
      <c r="F528" s="4" t="s">
        <v>139</v>
      </c>
      <c r="G528" s="4" t="s">
        <v>5276</v>
      </c>
      <c r="H528" s="4" t="s">
        <v>5277</v>
      </c>
      <c r="I528" s="4" t="s">
        <v>5295</v>
      </c>
      <c r="J528" s="4" t="s">
        <v>4745</v>
      </c>
      <c r="K528" s="4" t="s">
        <v>57</v>
      </c>
      <c r="L528" s="4" t="s">
        <v>58</v>
      </c>
      <c r="M528" s="4" t="s">
        <v>59</v>
      </c>
      <c r="N528" s="4" t="s">
        <v>60</v>
      </c>
      <c r="O528" s="4" t="s">
        <v>4746</v>
      </c>
      <c r="P528" s="4" t="s">
        <v>14</v>
      </c>
      <c r="Q528" s="4" t="s">
        <v>5134</v>
      </c>
      <c r="R528" s="4" t="s">
        <v>63</v>
      </c>
      <c r="S528">
        <v>1</v>
      </c>
      <c r="T528">
        <v>1</v>
      </c>
      <c r="U528">
        <v>1</v>
      </c>
      <c r="V528" s="4" t="s">
        <v>5296</v>
      </c>
      <c r="W528" s="4" t="s">
        <v>65</v>
      </c>
      <c r="X528" s="4" t="s">
        <v>193</v>
      </c>
      <c r="Z528" s="4" t="s">
        <v>65</v>
      </c>
      <c r="AC528" s="4" t="s">
        <v>5297</v>
      </c>
      <c r="AD528" s="4" t="s">
        <v>37</v>
      </c>
      <c r="AE528" s="4" t="s">
        <v>67</v>
      </c>
      <c r="AF528">
        <v>2</v>
      </c>
      <c r="AG528">
        <v>80</v>
      </c>
      <c r="AH528" s="4" t="s">
        <v>147</v>
      </c>
      <c r="AK528" s="4" t="s">
        <v>5281</v>
      </c>
      <c r="AL528">
        <v>1</v>
      </c>
      <c r="AM528">
        <v>0</v>
      </c>
      <c r="AN528">
        <v>0</v>
      </c>
      <c r="AO528" s="4" t="s">
        <v>37</v>
      </c>
      <c r="AP528" s="4" t="s">
        <v>2724</v>
      </c>
      <c r="AQ528" s="4" t="s">
        <v>134</v>
      </c>
      <c r="AR528" t="b">
        <v>0</v>
      </c>
      <c r="AW528" s="4" t="s">
        <v>5298</v>
      </c>
      <c r="AY528" s="4" t="s">
        <v>5299</v>
      </c>
    </row>
    <row r="529" spans="1:51" ht="32.1" hidden="1" customHeight="1" x14ac:dyDescent="0.25">
      <c r="A529" s="6">
        <v>528</v>
      </c>
      <c r="B529" s="3">
        <v>45049.888460648152</v>
      </c>
      <c r="C529" s="4" t="s">
        <v>96</v>
      </c>
      <c r="D529" s="4" t="s">
        <v>5300</v>
      </c>
      <c r="E529" s="3">
        <v>44980.707476851851</v>
      </c>
      <c r="F529" s="4" t="s">
        <v>96</v>
      </c>
      <c r="J529" s="4" t="s">
        <v>5301</v>
      </c>
      <c r="K529" s="4" t="s">
        <v>57</v>
      </c>
      <c r="L529" s="4" t="s">
        <v>58</v>
      </c>
      <c r="M529" s="4" t="s">
        <v>59</v>
      </c>
      <c r="N529" s="4" t="s">
        <v>60</v>
      </c>
      <c r="O529" s="4" t="s">
        <v>5302</v>
      </c>
      <c r="P529" s="4" t="s">
        <v>14</v>
      </c>
      <c r="Q529" s="4" t="s">
        <v>5303</v>
      </c>
      <c r="R529" s="4" t="s">
        <v>4104</v>
      </c>
      <c r="S529">
        <v>1</v>
      </c>
      <c r="T529">
        <v>1</v>
      </c>
      <c r="U529">
        <v>2</v>
      </c>
      <c r="V529" s="4" t="s">
        <v>5304</v>
      </c>
      <c r="W529" s="4" t="s">
        <v>65</v>
      </c>
      <c r="X529" s="4" t="s">
        <v>65</v>
      </c>
      <c r="Z529" s="4" t="s">
        <v>65</v>
      </c>
      <c r="AC529" s="4" t="s">
        <v>5305</v>
      </c>
      <c r="AD529" s="4" t="s">
        <v>37</v>
      </c>
      <c r="AE529" s="4" t="s">
        <v>67</v>
      </c>
      <c r="AF529">
        <v>1</v>
      </c>
      <c r="AG529">
        <v>100</v>
      </c>
      <c r="AH529" s="4" t="s">
        <v>68</v>
      </c>
      <c r="AI529" s="4" t="s">
        <v>5306</v>
      </c>
      <c r="AJ529" s="4" t="s">
        <v>5307</v>
      </c>
      <c r="AL529">
        <v>1</v>
      </c>
      <c r="AM529">
        <v>0</v>
      </c>
      <c r="AN529">
        <v>0</v>
      </c>
      <c r="AO529" s="4" t="s">
        <v>37</v>
      </c>
      <c r="AP529" s="4" t="s">
        <v>3760</v>
      </c>
      <c r="AQ529" s="4" t="s">
        <v>73</v>
      </c>
      <c r="AR529" t="b">
        <v>0</v>
      </c>
      <c r="AU529" s="4" t="s">
        <v>37</v>
      </c>
      <c r="AV529">
        <v>1</v>
      </c>
      <c r="AW529" s="4" t="s">
        <v>5308</v>
      </c>
      <c r="AX529" s="4" t="s">
        <v>5309</v>
      </c>
      <c r="AY529" s="4" t="s">
        <v>5310</v>
      </c>
    </row>
    <row r="530" spans="1:51" ht="32.1" hidden="1" customHeight="1" x14ac:dyDescent="0.25">
      <c r="A530" s="6">
        <v>529</v>
      </c>
      <c r="B530" s="3">
        <v>45049.888449074075</v>
      </c>
      <c r="C530" s="4" t="s">
        <v>53</v>
      </c>
      <c r="D530" s="4" t="s">
        <v>5311</v>
      </c>
      <c r="E530" s="3">
        <v>44980.698541666665</v>
      </c>
      <c r="F530" s="4" t="s">
        <v>53</v>
      </c>
      <c r="I530" s="4" t="s">
        <v>5312</v>
      </c>
      <c r="J530" s="4" t="s">
        <v>5301</v>
      </c>
      <c r="K530" s="4" t="s">
        <v>57</v>
      </c>
      <c r="L530" s="4" t="s">
        <v>58</v>
      </c>
      <c r="M530" s="4" t="s">
        <v>59</v>
      </c>
      <c r="N530" s="4" t="s">
        <v>60</v>
      </c>
      <c r="O530" s="4" t="s">
        <v>5302</v>
      </c>
      <c r="P530" s="4" t="s">
        <v>14</v>
      </c>
      <c r="Q530" s="4" t="s">
        <v>5313</v>
      </c>
      <c r="R530" s="4" t="s">
        <v>63</v>
      </c>
      <c r="S530">
        <v>1</v>
      </c>
      <c r="T530">
        <v>1</v>
      </c>
      <c r="U530">
        <v>2</v>
      </c>
      <c r="V530" s="4" t="s">
        <v>5314</v>
      </c>
      <c r="W530" s="4" t="s">
        <v>65</v>
      </c>
      <c r="X530" s="4" t="s">
        <v>65</v>
      </c>
      <c r="Z530" s="4" t="s">
        <v>65</v>
      </c>
      <c r="AC530" s="4" t="s">
        <v>5315</v>
      </c>
      <c r="AD530" s="4" t="s">
        <v>37</v>
      </c>
      <c r="AE530" s="4" t="s">
        <v>67</v>
      </c>
      <c r="AF530">
        <v>2</v>
      </c>
      <c r="AG530">
        <v>100</v>
      </c>
      <c r="AH530" s="4" t="s">
        <v>147</v>
      </c>
      <c r="AI530" s="4" t="s">
        <v>5316</v>
      </c>
      <c r="AJ530" s="4" t="s">
        <v>5317</v>
      </c>
      <c r="AL530">
        <v>1</v>
      </c>
      <c r="AM530">
        <v>0</v>
      </c>
      <c r="AN530">
        <v>0</v>
      </c>
      <c r="AO530" s="4" t="s">
        <v>37</v>
      </c>
      <c r="AP530" s="4" t="s">
        <v>3760</v>
      </c>
      <c r="AQ530" s="4" t="s">
        <v>73</v>
      </c>
      <c r="AR530" t="b">
        <v>0</v>
      </c>
      <c r="AU530" s="4" t="s">
        <v>37</v>
      </c>
      <c r="AV530">
        <v>1</v>
      </c>
      <c r="AW530" s="4" t="s">
        <v>5318</v>
      </c>
      <c r="AX530" s="4" t="s">
        <v>5319</v>
      </c>
      <c r="AY530" s="4" t="s">
        <v>5320</v>
      </c>
    </row>
    <row r="531" spans="1:51" ht="32.1" hidden="1" customHeight="1" x14ac:dyDescent="0.25">
      <c r="A531" s="6">
        <v>530</v>
      </c>
      <c r="B531" s="3">
        <v>45049.888425925928</v>
      </c>
      <c r="C531" s="4" t="s">
        <v>266</v>
      </c>
      <c r="D531" s="4" t="s">
        <v>5321</v>
      </c>
      <c r="E531" s="3">
        <v>44982.639826388891</v>
      </c>
      <c r="F531" s="4" t="s">
        <v>53</v>
      </c>
      <c r="I531" s="4" t="s">
        <v>5322</v>
      </c>
      <c r="J531" s="4" t="s">
        <v>5301</v>
      </c>
      <c r="K531" s="4" t="s">
        <v>57</v>
      </c>
      <c r="L531" s="4" t="s">
        <v>58</v>
      </c>
      <c r="M531" s="4" t="s">
        <v>59</v>
      </c>
      <c r="N531" s="4" t="s">
        <v>60</v>
      </c>
      <c r="O531" s="4" t="s">
        <v>5302</v>
      </c>
      <c r="P531" s="4" t="s">
        <v>14</v>
      </c>
      <c r="Q531" s="4" t="s">
        <v>5313</v>
      </c>
      <c r="R531" s="4" t="s">
        <v>2482</v>
      </c>
      <c r="S531">
        <v>1</v>
      </c>
      <c r="T531">
        <v>1</v>
      </c>
      <c r="U531">
        <v>2</v>
      </c>
      <c r="V531" s="4" t="s">
        <v>5323</v>
      </c>
      <c r="W531" s="4" t="s">
        <v>65</v>
      </c>
      <c r="X531" s="4" t="s">
        <v>193</v>
      </c>
      <c r="Z531" s="4" t="s">
        <v>65</v>
      </c>
      <c r="AC531" s="4" t="s">
        <v>5324</v>
      </c>
      <c r="AD531" s="4" t="s">
        <v>37</v>
      </c>
      <c r="AE531" s="4" t="s">
        <v>67</v>
      </c>
      <c r="AF531">
        <v>2</v>
      </c>
      <c r="AG531">
        <v>110</v>
      </c>
      <c r="AH531" s="4" t="s">
        <v>147</v>
      </c>
      <c r="AI531" s="4" t="s">
        <v>5325</v>
      </c>
      <c r="AJ531" s="4" t="s">
        <v>5326</v>
      </c>
      <c r="AL531">
        <v>1</v>
      </c>
      <c r="AM531">
        <v>0</v>
      </c>
      <c r="AN531">
        <v>0</v>
      </c>
      <c r="AO531" s="4" t="s">
        <v>37</v>
      </c>
      <c r="AP531" s="4" t="s">
        <v>3760</v>
      </c>
      <c r="AQ531" s="4" t="s">
        <v>73</v>
      </c>
      <c r="AR531" t="b">
        <v>0</v>
      </c>
      <c r="AU531" s="4" t="s">
        <v>37</v>
      </c>
      <c r="AV531">
        <v>1</v>
      </c>
      <c r="AW531" s="4" t="s">
        <v>5327</v>
      </c>
      <c r="AX531" s="4" t="s">
        <v>5328</v>
      </c>
      <c r="AY531" s="4" t="s">
        <v>5329</v>
      </c>
    </row>
    <row r="532" spans="1:51" ht="32.1" hidden="1" customHeight="1" x14ac:dyDescent="0.25">
      <c r="A532" s="6">
        <v>531</v>
      </c>
      <c r="B532" s="3">
        <v>45049.888425925928</v>
      </c>
      <c r="C532" s="4" t="s">
        <v>266</v>
      </c>
      <c r="D532" s="4" t="s">
        <v>5330</v>
      </c>
      <c r="E532" s="3">
        <v>44982.648541666669</v>
      </c>
      <c r="F532" s="4" t="s">
        <v>53</v>
      </c>
      <c r="I532" s="4" t="s">
        <v>5331</v>
      </c>
      <c r="J532" s="4" t="s">
        <v>5301</v>
      </c>
      <c r="K532" s="4" t="s">
        <v>57</v>
      </c>
      <c r="L532" s="4" t="s">
        <v>58</v>
      </c>
      <c r="M532" s="4" t="s">
        <v>59</v>
      </c>
      <c r="N532" s="4" t="s">
        <v>60</v>
      </c>
      <c r="O532" s="4" t="s">
        <v>5302</v>
      </c>
      <c r="P532" s="4" t="s">
        <v>14</v>
      </c>
      <c r="Q532" s="4" t="s">
        <v>5313</v>
      </c>
      <c r="R532" s="4" t="s">
        <v>1108</v>
      </c>
      <c r="S532">
        <v>1</v>
      </c>
      <c r="T532">
        <v>1</v>
      </c>
      <c r="U532">
        <v>2</v>
      </c>
      <c r="V532" s="4" t="s">
        <v>5332</v>
      </c>
      <c r="W532" s="4" t="s">
        <v>65</v>
      </c>
      <c r="X532" s="4" t="s">
        <v>193</v>
      </c>
      <c r="Z532" s="4" t="s">
        <v>65</v>
      </c>
      <c r="AC532" s="4" t="s">
        <v>5333</v>
      </c>
      <c r="AD532" s="4" t="s">
        <v>37</v>
      </c>
      <c r="AE532" s="4" t="s">
        <v>67</v>
      </c>
      <c r="AF532">
        <v>1</v>
      </c>
      <c r="AG532">
        <v>100</v>
      </c>
      <c r="AH532" s="4" t="s">
        <v>68</v>
      </c>
      <c r="AI532" s="4" t="s">
        <v>5334</v>
      </c>
      <c r="AJ532" s="4" t="s">
        <v>5335</v>
      </c>
      <c r="AL532">
        <v>1</v>
      </c>
      <c r="AM532">
        <v>0</v>
      </c>
      <c r="AN532">
        <v>0</v>
      </c>
      <c r="AO532" s="4" t="s">
        <v>37</v>
      </c>
      <c r="AP532" s="4" t="s">
        <v>3760</v>
      </c>
      <c r="AQ532" s="4" t="s">
        <v>73</v>
      </c>
      <c r="AR532" t="b">
        <v>0</v>
      </c>
      <c r="AU532" s="4" t="s">
        <v>37</v>
      </c>
      <c r="AV532">
        <v>1</v>
      </c>
      <c r="AW532" s="4" t="s">
        <v>5336</v>
      </c>
      <c r="AX532" s="4" t="s">
        <v>5337</v>
      </c>
      <c r="AY532" s="4" t="s">
        <v>5338</v>
      </c>
    </row>
    <row r="533" spans="1:51" ht="32.1" hidden="1" customHeight="1" x14ac:dyDescent="0.25">
      <c r="A533" s="6">
        <v>532</v>
      </c>
      <c r="B533" s="3">
        <v>45049.888425925928</v>
      </c>
      <c r="C533" s="4" t="s">
        <v>169</v>
      </c>
      <c r="D533" s="4" t="s">
        <v>5339</v>
      </c>
      <c r="E533" s="3">
        <v>44982.702534722222</v>
      </c>
      <c r="F533" s="4" t="s">
        <v>169</v>
      </c>
      <c r="I533" s="4" t="s">
        <v>5340</v>
      </c>
      <c r="J533" s="4" t="s">
        <v>5301</v>
      </c>
      <c r="K533" s="4" t="s">
        <v>57</v>
      </c>
      <c r="L533" s="4" t="s">
        <v>58</v>
      </c>
      <c r="M533" s="4" t="s">
        <v>59</v>
      </c>
      <c r="N533" s="4" t="s">
        <v>60</v>
      </c>
      <c r="O533" s="4" t="s">
        <v>5302</v>
      </c>
      <c r="P533" s="4" t="s">
        <v>14</v>
      </c>
      <c r="Q533" s="4" t="s">
        <v>5313</v>
      </c>
      <c r="R533" s="4" t="s">
        <v>809</v>
      </c>
      <c r="S533">
        <v>1</v>
      </c>
      <c r="T533">
        <v>1</v>
      </c>
      <c r="U533">
        <v>2</v>
      </c>
      <c r="V533" s="4" t="s">
        <v>5341</v>
      </c>
      <c r="W533" s="4" t="s">
        <v>65</v>
      </c>
      <c r="X533" s="4" t="s">
        <v>65</v>
      </c>
      <c r="Z533" s="4" t="s">
        <v>65</v>
      </c>
      <c r="AC533" s="4" t="s">
        <v>5342</v>
      </c>
      <c r="AD533" s="4" t="s">
        <v>1010</v>
      </c>
      <c r="AF533">
        <v>1</v>
      </c>
      <c r="AG533">
        <v>120</v>
      </c>
      <c r="AH533" s="4" t="s">
        <v>68</v>
      </c>
      <c r="AI533" s="4" t="s">
        <v>5343</v>
      </c>
      <c r="AJ533" s="4" t="s">
        <v>5344</v>
      </c>
      <c r="AL533">
        <v>0</v>
      </c>
      <c r="AM533">
        <v>0</v>
      </c>
      <c r="AN533">
        <v>0</v>
      </c>
      <c r="AO533" s="4" t="s">
        <v>1010</v>
      </c>
      <c r="AP533" s="4" t="s">
        <v>3760</v>
      </c>
      <c r="AQ533" s="4" t="s">
        <v>73</v>
      </c>
      <c r="AR533" t="b">
        <v>0</v>
      </c>
      <c r="AU533" s="4" t="s">
        <v>1010</v>
      </c>
      <c r="AV533">
        <v>1</v>
      </c>
      <c r="AW533" s="4" t="s">
        <v>5345</v>
      </c>
      <c r="AX533" s="4" t="s">
        <v>5346</v>
      </c>
      <c r="AY533" s="4" t="s">
        <v>5347</v>
      </c>
    </row>
    <row r="534" spans="1:51" ht="32.1" hidden="1" customHeight="1" x14ac:dyDescent="0.25">
      <c r="A534" s="6">
        <v>533</v>
      </c>
      <c r="B534" s="3">
        <v>45049.888414351852</v>
      </c>
      <c r="C534" s="4" t="s">
        <v>169</v>
      </c>
      <c r="D534" s="4" t="s">
        <v>5348</v>
      </c>
      <c r="E534" s="3">
        <v>44983.667511574073</v>
      </c>
      <c r="F534" s="4" t="s">
        <v>169</v>
      </c>
      <c r="J534" s="4" t="s">
        <v>5301</v>
      </c>
      <c r="K534" s="4" t="s">
        <v>57</v>
      </c>
      <c r="L534" s="4" t="s">
        <v>58</v>
      </c>
      <c r="M534" s="4" t="s">
        <v>59</v>
      </c>
      <c r="N534" s="4" t="s">
        <v>60</v>
      </c>
      <c r="O534" s="4" t="s">
        <v>5302</v>
      </c>
      <c r="P534" s="4" t="s">
        <v>14</v>
      </c>
      <c r="Q534" s="4" t="s">
        <v>5349</v>
      </c>
      <c r="R534" s="4" t="s">
        <v>206</v>
      </c>
      <c r="S534">
        <v>2</v>
      </c>
      <c r="T534">
        <v>2</v>
      </c>
      <c r="U534">
        <v>2</v>
      </c>
      <c r="V534" s="4" t="s">
        <v>5350</v>
      </c>
      <c r="W534" s="4" t="s">
        <v>65</v>
      </c>
      <c r="X534" s="4" t="s">
        <v>193</v>
      </c>
      <c r="Z534" s="4" t="s">
        <v>65</v>
      </c>
      <c r="AC534" s="4" t="s">
        <v>5351</v>
      </c>
      <c r="AD534" s="4" t="s">
        <v>37</v>
      </c>
      <c r="AE534" s="4" t="s">
        <v>146</v>
      </c>
      <c r="AF534">
        <v>2</v>
      </c>
      <c r="AG534">
        <v>100</v>
      </c>
      <c r="AH534" s="4" t="s">
        <v>68</v>
      </c>
      <c r="AI534" s="4" t="s">
        <v>5352</v>
      </c>
      <c r="AJ534" s="4" t="s">
        <v>5353</v>
      </c>
      <c r="AL534">
        <v>1</v>
      </c>
      <c r="AM534">
        <v>0</v>
      </c>
      <c r="AN534">
        <v>1</v>
      </c>
      <c r="AO534" s="4" t="s">
        <v>624</v>
      </c>
      <c r="AP534" s="4" t="s">
        <v>5354</v>
      </c>
      <c r="AQ534" s="4" t="s">
        <v>73</v>
      </c>
      <c r="AR534" t="b">
        <v>0</v>
      </c>
      <c r="AU534" s="4" t="s">
        <v>74</v>
      </c>
      <c r="AV534">
        <v>1</v>
      </c>
      <c r="AW534" s="4" t="s">
        <v>5355</v>
      </c>
      <c r="AX534" s="4" t="s">
        <v>5356</v>
      </c>
      <c r="AY534" s="4" t="s">
        <v>5357</v>
      </c>
    </row>
    <row r="535" spans="1:51" ht="32.1" hidden="1" customHeight="1" x14ac:dyDescent="0.25">
      <c r="A535" s="10">
        <v>534</v>
      </c>
      <c r="B535" s="11">
        <v>45049.888402777775</v>
      </c>
      <c r="C535" s="8" t="s">
        <v>169</v>
      </c>
      <c r="D535" s="8" t="s">
        <v>5358</v>
      </c>
      <c r="E535" s="11">
        <v>44980.722118055557</v>
      </c>
      <c r="F535" s="8" t="s">
        <v>169</v>
      </c>
      <c r="G535" s="7"/>
      <c r="H535" s="7"/>
      <c r="I535" s="7"/>
      <c r="J535" s="8" t="s">
        <v>5301</v>
      </c>
      <c r="K535" s="8" t="s">
        <v>57</v>
      </c>
      <c r="L535" s="8" t="s">
        <v>58</v>
      </c>
      <c r="M535" s="8" t="s">
        <v>59</v>
      </c>
      <c r="N535" s="8" t="s">
        <v>60</v>
      </c>
      <c r="O535" s="8" t="s">
        <v>5302</v>
      </c>
      <c r="P535" s="8" t="s">
        <v>14</v>
      </c>
      <c r="Q535" s="8" t="s">
        <v>5303</v>
      </c>
      <c r="R535" s="8" t="s">
        <v>2749</v>
      </c>
      <c r="S535" s="9">
        <v>3</v>
      </c>
      <c r="T535" s="9">
        <v>3</v>
      </c>
      <c r="U535" s="9">
        <v>2</v>
      </c>
      <c r="V535" s="4" t="s">
        <v>5359</v>
      </c>
      <c r="W535" s="4" t="s">
        <v>116</v>
      </c>
      <c r="X535" s="4" t="s">
        <v>65</v>
      </c>
      <c r="Z535" s="4" t="s">
        <v>65</v>
      </c>
      <c r="AC535" s="4" t="s">
        <v>5360</v>
      </c>
      <c r="AD535" s="4" t="s">
        <v>37</v>
      </c>
      <c r="AE535" s="4" t="s">
        <v>67</v>
      </c>
      <c r="AF535">
        <v>3</v>
      </c>
      <c r="AG535">
        <v>225</v>
      </c>
      <c r="AH535" s="4" t="s">
        <v>147</v>
      </c>
      <c r="AI535" s="4" t="s">
        <v>5361</v>
      </c>
      <c r="AJ535" s="4" t="s">
        <v>5362</v>
      </c>
      <c r="AL535">
        <v>2</v>
      </c>
      <c r="AM535">
        <v>0</v>
      </c>
      <c r="AN535">
        <v>0</v>
      </c>
      <c r="AO535" s="4" t="s">
        <v>970</v>
      </c>
      <c r="AP535" s="4" t="s">
        <v>5354</v>
      </c>
      <c r="AQ535" s="4" t="s">
        <v>134</v>
      </c>
      <c r="AR535" t="b">
        <v>0</v>
      </c>
      <c r="AU535" s="4" t="s">
        <v>74</v>
      </c>
      <c r="AV535">
        <v>2</v>
      </c>
      <c r="AW535" s="4" t="s">
        <v>5363</v>
      </c>
      <c r="AX535" s="4" t="s">
        <v>5364</v>
      </c>
      <c r="AY535" s="4" t="s">
        <v>5365</v>
      </c>
    </row>
    <row r="536" spans="1:51" ht="32.1" hidden="1" customHeight="1" x14ac:dyDescent="0.25">
      <c r="A536" s="6">
        <v>535</v>
      </c>
      <c r="B536" s="3">
        <v>45049.888391203705</v>
      </c>
      <c r="C536" s="4" t="s">
        <v>304</v>
      </c>
      <c r="D536" s="4" t="s">
        <v>5366</v>
      </c>
      <c r="E536" s="3">
        <v>44981.483888888892</v>
      </c>
      <c r="F536" s="4" t="s">
        <v>169</v>
      </c>
      <c r="I536" s="4" t="s">
        <v>5367</v>
      </c>
      <c r="J536" s="4" t="s">
        <v>5301</v>
      </c>
      <c r="K536" s="4" t="s">
        <v>57</v>
      </c>
      <c r="L536" s="4" t="s">
        <v>58</v>
      </c>
      <c r="M536" s="4" t="s">
        <v>59</v>
      </c>
      <c r="N536" s="4" t="s">
        <v>60</v>
      </c>
      <c r="O536" s="4" t="s">
        <v>5302</v>
      </c>
      <c r="P536" s="4" t="s">
        <v>14</v>
      </c>
      <c r="Q536" s="4" t="s">
        <v>5313</v>
      </c>
      <c r="R536" s="4" t="s">
        <v>2280</v>
      </c>
      <c r="S536">
        <v>2</v>
      </c>
      <c r="T536">
        <v>2</v>
      </c>
      <c r="U536">
        <v>2</v>
      </c>
      <c r="V536" s="4" t="s">
        <v>5368</v>
      </c>
      <c r="W536" s="4" t="s">
        <v>65</v>
      </c>
      <c r="X536" s="4" t="s">
        <v>65</v>
      </c>
      <c r="Z536" s="4" t="s">
        <v>65</v>
      </c>
      <c r="AC536" s="4" t="s">
        <v>5369</v>
      </c>
      <c r="AD536" s="4" t="s">
        <v>37</v>
      </c>
      <c r="AE536" s="4" t="s">
        <v>67</v>
      </c>
      <c r="AF536">
        <v>2</v>
      </c>
      <c r="AG536">
        <v>190</v>
      </c>
      <c r="AH536" s="4" t="s">
        <v>147</v>
      </c>
      <c r="AI536" s="4" t="s">
        <v>5370</v>
      </c>
      <c r="AJ536" s="4" t="s">
        <v>5371</v>
      </c>
      <c r="AL536">
        <v>1</v>
      </c>
      <c r="AM536">
        <v>1</v>
      </c>
      <c r="AN536">
        <v>0</v>
      </c>
      <c r="AO536" s="4" t="s">
        <v>71</v>
      </c>
      <c r="AP536" s="4" t="s">
        <v>3760</v>
      </c>
      <c r="AQ536" s="4" t="s">
        <v>134</v>
      </c>
      <c r="AR536" t="b">
        <v>0</v>
      </c>
      <c r="AU536" s="4" t="s">
        <v>74</v>
      </c>
      <c r="AV536">
        <v>1</v>
      </c>
      <c r="AW536" s="4" t="s">
        <v>5372</v>
      </c>
      <c r="AX536" s="4" t="s">
        <v>5373</v>
      </c>
      <c r="AY536" s="4" t="s">
        <v>5374</v>
      </c>
    </row>
    <row r="537" spans="1:51" ht="32.1" hidden="1" customHeight="1" x14ac:dyDescent="0.25">
      <c r="A537" s="6">
        <v>536</v>
      </c>
      <c r="B537" s="3">
        <v>45049.888298611113</v>
      </c>
      <c r="C537" s="4" t="s">
        <v>53</v>
      </c>
      <c r="D537" s="4" t="s">
        <v>5375</v>
      </c>
      <c r="E537" s="3">
        <v>44983.601006944446</v>
      </c>
      <c r="F537" s="4" t="s">
        <v>53</v>
      </c>
      <c r="I537" s="4" t="s">
        <v>5376</v>
      </c>
      <c r="J537" s="4" t="s">
        <v>5301</v>
      </c>
      <c r="K537" s="4" t="s">
        <v>57</v>
      </c>
      <c r="L537" s="4" t="s">
        <v>58</v>
      </c>
      <c r="M537" s="4" t="s">
        <v>59</v>
      </c>
      <c r="N537" s="4" t="s">
        <v>60</v>
      </c>
      <c r="O537" s="4" t="s">
        <v>5302</v>
      </c>
      <c r="P537" s="4" t="s">
        <v>14</v>
      </c>
      <c r="Q537" s="4" t="s">
        <v>5377</v>
      </c>
      <c r="R537" s="4" t="s">
        <v>1007</v>
      </c>
      <c r="S537">
        <v>2</v>
      </c>
      <c r="T537">
        <v>2</v>
      </c>
      <c r="U537">
        <v>2</v>
      </c>
      <c r="V537" s="4" t="s">
        <v>5378</v>
      </c>
      <c r="W537" s="4" t="s">
        <v>65</v>
      </c>
      <c r="X537" s="4" t="s">
        <v>193</v>
      </c>
      <c r="Z537" s="4" t="s">
        <v>65</v>
      </c>
      <c r="AC537" s="4" t="s">
        <v>5379</v>
      </c>
      <c r="AD537" s="4" t="s">
        <v>37</v>
      </c>
      <c r="AE537" s="4" t="s">
        <v>67</v>
      </c>
      <c r="AF537">
        <v>2</v>
      </c>
      <c r="AG537">
        <v>100</v>
      </c>
      <c r="AH537" s="4" t="s">
        <v>68</v>
      </c>
      <c r="AI537" s="4" t="s">
        <v>5380</v>
      </c>
      <c r="AJ537" s="4" t="s">
        <v>5381</v>
      </c>
      <c r="AL537">
        <v>1</v>
      </c>
      <c r="AM537">
        <v>0</v>
      </c>
      <c r="AN537">
        <v>1</v>
      </c>
      <c r="AO537" s="4" t="s">
        <v>624</v>
      </c>
      <c r="AP537" s="4" t="s">
        <v>5354</v>
      </c>
      <c r="AQ537" s="4" t="s">
        <v>73</v>
      </c>
      <c r="AR537" t="b">
        <v>0</v>
      </c>
      <c r="AU537" s="4" t="s">
        <v>74</v>
      </c>
      <c r="AV537">
        <v>1</v>
      </c>
      <c r="AW537" s="4" t="s">
        <v>5382</v>
      </c>
      <c r="AX537" s="4" t="s">
        <v>5383</v>
      </c>
      <c r="AY537" s="4" t="s">
        <v>5384</v>
      </c>
    </row>
    <row r="538" spans="1:51" ht="32.1" hidden="1" customHeight="1" x14ac:dyDescent="0.25">
      <c r="A538" s="6">
        <v>537</v>
      </c>
      <c r="B538" s="3">
        <v>45049.888298611113</v>
      </c>
      <c r="C538" s="4" t="s">
        <v>292</v>
      </c>
      <c r="F538" s="4" t="s">
        <v>169</v>
      </c>
      <c r="G538" s="4" t="s">
        <v>5385</v>
      </c>
      <c r="H538" s="4" t="s">
        <v>5386</v>
      </c>
      <c r="J538" s="4" t="s">
        <v>5301</v>
      </c>
      <c r="K538" s="4" t="s">
        <v>57</v>
      </c>
      <c r="L538" s="4" t="s">
        <v>58</v>
      </c>
      <c r="M538" s="4" t="s">
        <v>59</v>
      </c>
      <c r="N538" s="4" t="s">
        <v>60</v>
      </c>
      <c r="O538" s="4" t="s">
        <v>5302</v>
      </c>
      <c r="P538" s="4" t="s">
        <v>14</v>
      </c>
      <c r="Q538" s="4" t="s">
        <v>5303</v>
      </c>
      <c r="R538" s="4" t="s">
        <v>2708</v>
      </c>
      <c r="S538">
        <v>1</v>
      </c>
      <c r="T538">
        <v>1</v>
      </c>
      <c r="U538">
        <v>1</v>
      </c>
      <c r="V538" s="4" t="s">
        <v>5387</v>
      </c>
      <c r="X538" s="4" t="s">
        <v>65</v>
      </c>
      <c r="Z538" s="4" t="s">
        <v>65</v>
      </c>
      <c r="AD538" s="4" t="s">
        <v>176</v>
      </c>
      <c r="AF538">
        <v>1</v>
      </c>
      <c r="AG538">
        <v>10</v>
      </c>
      <c r="AH538" s="4" t="s">
        <v>68</v>
      </c>
      <c r="AJ538" s="4" t="s">
        <v>5388</v>
      </c>
      <c r="AK538" s="4" t="s">
        <v>5389</v>
      </c>
      <c r="AL538">
        <v>0</v>
      </c>
      <c r="AM538">
        <v>0</v>
      </c>
      <c r="AN538">
        <v>0</v>
      </c>
      <c r="AO538" s="4" t="s">
        <v>176</v>
      </c>
      <c r="AP538" s="4" t="s">
        <v>179</v>
      </c>
      <c r="AQ538" s="4" t="s">
        <v>5390</v>
      </c>
      <c r="AR538" t="b">
        <v>0</v>
      </c>
      <c r="AU538" s="4" t="s">
        <v>182</v>
      </c>
      <c r="AV538">
        <v>1</v>
      </c>
      <c r="AW538" s="4" t="s">
        <v>5391</v>
      </c>
      <c r="AX538" s="4" t="s">
        <v>5392</v>
      </c>
      <c r="AY538" s="4" t="s">
        <v>5393</v>
      </c>
    </row>
    <row r="539" spans="1:51" ht="32.1" hidden="1" customHeight="1" x14ac:dyDescent="0.25">
      <c r="A539" s="6">
        <v>538</v>
      </c>
      <c r="B539" s="3">
        <v>45049.888078703705</v>
      </c>
      <c r="C539" s="4" t="s">
        <v>169</v>
      </c>
      <c r="D539" s="4" t="s">
        <v>5394</v>
      </c>
      <c r="E539" s="3">
        <v>44982.535393518519</v>
      </c>
      <c r="F539" s="4" t="s">
        <v>169</v>
      </c>
      <c r="G539" s="4" t="s">
        <v>5395</v>
      </c>
      <c r="H539" s="4" t="s">
        <v>5396</v>
      </c>
      <c r="J539" s="4" t="s">
        <v>5301</v>
      </c>
      <c r="K539" s="4" t="s">
        <v>57</v>
      </c>
      <c r="L539" s="4" t="s">
        <v>58</v>
      </c>
      <c r="M539" s="4" t="s">
        <v>59</v>
      </c>
      <c r="N539" s="4" t="s">
        <v>60</v>
      </c>
      <c r="O539" s="4" t="s">
        <v>5302</v>
      </c>
      <c r="P539" s="4" t="s">
        <v>14</v>
      </c>
      <c r="Q539" s="4" t="s">
        <v>5303</v>
      </c>
      <c r="R539" s="4" t="s">
        <v>206</v>
      </c>
      <c r="S539">
        <v>2</v>
      </c>
      <c r="T539">
        <v>2</v>
      </c>
      <c r="U539">
        <v>1</v>
      </c>
      <c r="V539" s="4" t="s">
        <v>5397</v>
      </c>
      <c r="W539" s="4" t="s">
        <v>65</v>
      </c>
      <c r="X539" s="4" t="s">
        <v>193</v>
      </c>
      <c r="Z539" s="4" t="s">
        <v>65</v>
      </c>
      <c r="AC539" s="4" t="s">
        <v>5398</v>
      </c>
      <c r="AD539" s="4" t="s">
        <v>37</v>
      </c>
      <c r="AE539" s="4" t="s">
        <v>146</v>
      </c>
      <c r="AF539">
        <v>2</v>
      </c>
      <c r="AG539">
        <v>90</v>
      </c>
      <c r="AH539" s="4" t="s">
        <v>68</v>
      </c>
      <c r="AI539" s="4" t="s">
        <v>5399</v>
      </c>
      <c r="AK539" s="4" t="s">
        <v>5400</v>
      </c>
      <c r="AL539">
        <v>1</v>
      </c>
      <c r="AM539">
        <v>0</v>
      </c>
      <c r="AN539">
        <v>1</v>
      </c>
      <c r="AO539" s="4" t="s">
        <v>624</v>
      </c>
      <c r="AP539" s="4" t="s">
        <v>5401</v>
      </c>
      <c r="AQ539" s="4" t="s">
        <v>134</v>
      </c>
      <c r="AR539" t="b">
        <v>0</v>
      </c>
      <c r="AW539" s="4" t="s">
        <v>5402</v>
      </c>
      <c r="AX539" s="4" t="s">
        <v>5403</v>
      </c>
      <c r="AY539" s="4" t="s">
        <v>5404</v>
      </c>
    </row>
    <row r="540" spans="1:51" ht="32.1" hidden="1" customHeight="1" x14ac:dyDescent="0.25">
      <c r="A540" s="6">
        <v>539</v>
      </c>
      <c r="B540" s="3">
        <v>45049.888078703705</v>
      </c>
      <c r="C540" s="4" t="s">
        <v>169</v>
      </c>
      <c r="D540" s="4" t="s">
        <v>5405</v>
      </c>
      <c r="E540" s="3">
        <v>44980.534571759257</v>
      </c>
      <c r="F540" s="4" t="s">
        <v>169</v>
      </c>
      <c r="G540" s="4" t="s">
        <v>5406</v>
      </c>
      <c r="H540" s="4" t="s">
        <v>5407</v>
      </c>
      <c r="I540" s="4" t="s">
        <v>5408</v>
      </c>
      <c r="J540" s="4" t="s">
        <v>5301</v>
      </c>
      <c r="K540" s="4" t="s">
        <v>57</v>
      </c>
      <c r="L540" s="4" t="s">
        <v>58</v>
      </c>
      <c r="M540" s="4" t="s">
        <v>59</v>
      </c>
      <c r="N540" s="4" t="s">
        <v>60</v>
      </c>
      <c r="O540" s="4" t="s">
        <v>5302</v>
      </c>
      <c r="P540" s="4" t="s">
        <v>14</v>
      </c>
      <c r="Q540" s="4" t="s">
        <v>5313</v>
      </c>
      <c r="R540" s="4" t="s">
        <v>5409</v>
      </c>
      <c r="S540">
        <v>2</v>
      </c>
      <c r="T540">
        <v>2</v>
      </c>
      <c r="U540">
        <v>1</v>
      </c>
      <c r="V540" s="4" t="s">
        <v>5410</v>
      </c>
      <c r="W540" s="4" t="s">
        <v>65</v>
      </c>
      <c r="X540" s="4" t="s">
        <v>193</v>
      </c>
      <c r="Z540" s="4" t="s">
        <v>65</v>
      </c>
      <c r="AC540" s="4" t="s">
        <v>5411</v>
      </c>
      <c r="AD540" s="4" t="s">
        <v>37</v>
      </c>
      <c r="AE540" s="4" t="s">
        <v>503</v>
      </c>
      <c r="AF540">
        <v>2</v>
      </c>
      <c r="AG540">
        <v>100</v>
      </c>
      <c r="AH540" s="4" t="s">
        <v>68</v>
      </c>
      <c r="AI540" s="4" t="s">
        <v>5412</v>
      </c>
      <c r="AK540" s="4" t="s">
        <v>5413</v>
      </c>
      <c r="AL540">
        <v>1</v>
      </c>
      <c r="AM540">
        <v>0</v>
      </c>
      <c r="AN540">
        <v>1</v>
      </c>
      <c r="AO540" s="4" t="s">
        <v>624</v>
      </c>
      <c r="AP540" s="4" t="s">
        <v>5401</v>
      </c>
      <c r="AQ540" s="4" t="s">
        <v>73</v>
      </c>
      <c r="AR540" t="b">
        <v>0</v>
      </c>
      <c r="AW540" s="4" t="s">
        <v>5414</v>
      </c>
      <c r="AY540" s="4" t="s">
        <v>5415</v>
      </c>
    </row>
    <row r="541" spans="1:51" ht="32.1" hidden="1" customHeight="1" x14ac:dyDescent="0.25">
      <c r="A541" s="6">
        <v>540</v>
      </c>
      <c r="B541" s="3">
        <v>45049.888078703705</v>
      </c>
      <c r="C541" s="4" t="s">
        <v>1259</v>
      </c>
      <c r="D541" s="4" t="s">
        <v>5416</v>
      </c>
      <c r="E541" s="3">
        <v>44980.697384259256</v>
      </c>
      <c r="F541" s="4" t="s">
        <v>169</v>
      </c>
      <c r="G541" s="4" t="s">
        <v>5417</v>
      </c>
      <c r="H541" s="4" t="s">
        <v>5418</v>
      </c>
      <c r="I541" s="4" t="s">
        <v>5419</v>
      </c>
      <c r="J541" s="4" t="s">
        <v>5301</v>
      </c>
      <c r="K541" s="4" t="s">
        <v>57</v>
      </c>
      <c r="L541" s="4" t="s">
        <v>58</v>
      </c>
      <c r="M541" s="4" t="s">
        <v>59</v>
      </c>
      <c r="N541" s="4" t="s">
        <v>60</v>
      </c>
      <c r="O541" s="4" t="s">
        <v>5302</v>
      </c>
      <c r="P541" s="4" t="s">
        <v>14</v>
      </c>
      <c r="Q541" s="4" t="s">
        <v>5313</v>
      </c>
      <c r="R541" s="4" t="s">
        <v>309</v>
      </c>
      <c r="S541">
        <v>5</v>
      </c>
      <c r="T541">
        <v>5</v>
      </c>
      <c r="U541">
        <v>1</v>
      </c>
      <c r="V541" s="4" t="s">
        <v>5420</v>
      </c>
      <c r="W541" s="4" t="s">
        <v>65</v>
      </c>
      <c r="X541" s="4" t="s">
        <v>193</v>
      </c>
      <c r="Z541" s="4" t="s">
        <v>65</v>
      </c>
      <c r="AC541" s="4" t="s">
        <v>5421</v>
      </c>
      <c r="AD541" s="4" t="s">
        <v>37</v>
      </c>
      <c r="AE541" s="4" t="s">
        <v>146</v>
      </c>
      <c r="AF541">
        <v>1</v>
      </c>
      <c r="AG541">
        <v>150</v>
      </c>
      <c r="AH541" s="4" t="s">
        <v>68</v>
      </c>
      <c r="AI541" s="4" t="s">
        <v>5422</v>
      </c>
      <c r="AK541" s="4" t="s">
        <v>5423</v>
      </c>
      <c r="AL541">
        <v>2</v>
      </c>
      <c r="AM541">
        <v>0</v>
      </c>
      <c r="AN541">
        <v>0</v>
      </c>
      <c r="AO541" s="4" t="s">
        <v>5424</v>
      </c>
      <c r="AP541" s="4" t="s">
        <v>5425</v>
      </c>
      <c r="AQ541" s="4" t="s">
        <v>73</v>
      </c>
      <c r="AR541" t="b">
        <v>0</v>
      </c>
      <c r="AW541" s="4" t="s">
        <v>5426</v>
      </c>
      <c r="AY541" s="4" t="s">
        <v>5427</v>
      </c>
    </row>
    <row r="542" spans="1:51" ht="32.1" hidden="1" customHeight="1" x14ac:dyDescent="0.25">
      <c r="A542" s="6">
        <v>541</v>
      </c>
      <c r="B542" s="3">
        <v>45049.888078703705</v>
      </c>
      <c r="C542" s="4" t="s">
        <v>169</v>
      </c>
      <c r="D542" s="4" t="s">
        <v>5428</v>
      </c>
      <c r="E542" s="3">
        <v>44981.694351851853</v>
      </c>
      <c r="F542" s="4" t="s">
        <v>169</v>
      </c>
      <c r="G542" s="4" t="s">
        <v>5429</v>
      </c>
      <c r="H542" s="4" t="s">
        <v>5430</v>
      </c>
      <c r="J542" s="4" t="s">
        <v>5301</v>
      </c>
      <c r="K542" s="4" t="s">
        <v>57</v>
      </c>
      <c r="L542" s="4" t="s">
        <v>58</v>
      </c>
      <c r="M542" s="4" t="s">
        <v>59</v>
      </c>
      <c r="N542" s="4" t="s">
        <v>60</v>
      </c>
      <c r="O542" s="4" t="s">
        <v>5302</v>
      </c>
      <c r="P542" s="4" t="s">
        <v>14</v>
      </c>
      <c r="Q542" s="4" t="s">
        <v>5303</v>
      </c>
      <c r="R542" s="4" t="s">
        <v>206</v>
      </c>
      <c r="S542">
        <v>2</v>
      </c>
      <c r="T542">
        <v>2</v>
      </c>
      <c r="U542">
        <v>1</v>
      </c>
      <c r="V542" s="4" t="s">
        <v>5431</v>
      </c>
      <c r="W542" s="4" t="s">
        <v>65</v>
      </c>
      <c r="X542" s="4" t="s">
        <v>193</v>
      </c>
      <c r="Z542" s="4" t="s">
        <v>65</v>
      </c>
      <c r="AC542" s="4" t="s">
        <v>5432</v>
      </c>
      <c r="AD542" s="4" t="s">
        <v>37</v>
      </c>
      <c r="AE542" s="4" t="s">
        <v>503</v>
      </c>
      <c r="AF542">
        <v>2</v>
      </c>
      <c r="AG542">
        <v>90</v>
      </c>
      <c r="AH542" s="4" t="s">
        <v>68</v>
      </c>
      <c r="AI542" s="4" t="s">
        <v>5433</v>
      </c>
      <c r="AK542" s="4" t="s">
        <v>5434</v>
      </c>
      <c r="AL542">
        <v>1</v>
      </c>
      <c r="AM542">
        <v>0</v>
      </c>
      <c r="AN542">
        <v>1</v>
      </c>
      <c r="AO542" s="4" t="s">
        <v>624</v>
      </c>
      <c r="AP542" s="4" t="s">
        <v>5401</v>
      </c>
      <c r="AQ542" s="4" t="s">
        <v>73</v>
      </c>
      <c r="AR542" t="b">
        <v>0</v>
      </c>
      <c r="AW542" s="4" t="s">
        <v>5435</v>
      </c>
      <c r="AX542" s="4" t="s">
        <v>5436</v>
      </c>
      <c r="AY542" s="4" t="s">
        <v>5437</v>
      </c>
    </row>
    <row r="543" spans="1:51" ht="32.1" hidden="1" customHeight="1" x14ac:dyDescent="0.25">
      <c r="A543" s="6">
        <v>542</v>
      </c>
      <c r="B543" s="3">
        <v>45049.888078703705</v>
      </c>
      <c r="C543" s="4" t="s">
        <v>169</v>
      </c>
      <c r="D543" s="4" t="s">
        <v>5438</v>
      </c>
      <c r="E543" s="3">
        <v>44981.528124999997</v>
      </c>
      <c r="F543" s="4" t="s">
        <v>169</v>
      </c>
      <c r="G543" s="4" t="s">
        <v>5439</v>
      </c>
      <c r="H543" s="4" t="s">
        <v>5440</v>
      </c>
      <c r="I543" s="4" t="s">
        <v>5441</v>
      </c>
      <c r="J543" s="4" t="s">
        <v>5301</v>
      </c>
      <c r="K543" s="4" t="s">
        <v>57</v>
      </c>
      <c r="L543" s="4" t="s">
        <v>58</v>
      </c>
      <c r="M543" s="4" t="s">
        <v>59</v>
      </c>
      <c r="N543" s="4" t="s">
        <v>60</v>
      </c>
      <c r="O543" s="4" t="s">
        <v>5302</v>
      </c>
      <c r="P543" s="4" t="s">
        <v>14</v>
      </c>
      <c r="Q543" s="4" t="s">
        <v>5313</v>
      </c>
      <c r="R543" s="4" t="s">
        <v>934</v>
      </c>
      <c r="S543">
        <v>1</v>
      </c>
      <c r="T543">
        <v>1</v>
      </c>
      <c r="U543">
        <v>1</v>
      </c>
      <c r="V543" s="4" t="s">
        <v>5442</v>
      </c>
      <c r="W543" s="4" t="s">
        <v>65</v>
      </c>
      <c r="X543" s="4" t="s">
        <v>193</v>
      </c>
      <c r="Z543" s="4" t="s">
        <v>65</v>
      </c>
      <c r="AC543" s="4" t="s">
        <v>5443</v>
      </c>
      <c r="AD543" s="4" t="s">
        <v>37</v>
      </c>
      <c r="AF543">
        <v>1</v>
      </c>
      <c r="AG543">
        <v>50</v>
      </c>
      <c r="AH543" s="4" t="s">
        <v>68</v>
      </c>
      <c r="AI543" s="4" t="s">
        <v>5444</v>
      </c>
      <c r="AK543" s="4" t="s">
        <v>5445</v>
      </c>
      <c r="AL543">
        <v>0</v>
      </c>
      <c r="AM543">
        <v>0</v>
      </c>
      <c r="AN543">
        <v>0</v>
      </c>
      <c r="AO543" s="4" t="s">
        <v>1010</v>
      </c>
      <c r="AP543" s="4" t="s">
        <v>5425</v>
      </c>
      <c r="AQ543" s="4" t="s">
        <v>73</v>
      </c>
      <c r="AR543" t="b">
        <v>0</v>
      </c>
      <c r="AW543" s="4" t="s">
        <v>5446</v>
      </c>
      <c r="AY543" s="4" t="s">
        <v>5447</v>
      </c>
    </row>
    <row r="544" spans="1:51" ht="32.1" hidden="1" customHeight="1" x14ac:dyDescent="0.25">
      <c r="A544" s="6">
        <v>543</v>
      </c>
      <c r="B544" s="3">
        <v>45049.888078703705</v>
      </c>
      <c r="C544" s="4" t="s">
        <v>214</v>
      </c>
      <c r="D544" s="4" t="s">
        <v>5448</v>
      </c>
      <c r="E544" s="3">
        <v>44981.51053240741</v>
      </c>
      <c r="F544" s="4" t="s">
        <v>53</v>
      </c>
      <c r="G544" s="4" t="s">
        <v>5449</v>
      </c>
      <c r="H544" s="4" t="s">
        <v>5450</v>
      </c>
      <c r="I544" s="4" t="s">
        <v>5451</v>
      </c>
      <c r="J544" s="4" t="s">
        <v>5301</v>
      </c>
      <c r="K544" s="4" t="s">
        <v>57</v>
      </c>
      <c r="L544" s="4" t="s">
        <v>58</v>
      </c>
      <c r="M544" s="4" t="s">
        <v>59</v>
      </c>
      <c r="N544" s="4" t="s">
        <v>60</v>
      </c>
      <c r="O544" s="4" t="s">
        <v>5302</v>
      </c>
      <c r="P544" s="4" t="s">
        <v>14</v>
      </c>
      <c r="Q544" s="4" t="s">
        <v>5313</v>
      </c>
      <c r="R544" s="4" t="s">
        <v>5452</v>
      </c>
      <c r="S544">
        <v>1</v>
      </c>
      <c r="T544">
        <v>1</v>
      </c>
      <c r="U544">
        <v>1</v>
      </c>
      <c r="V544" s="4" t="s">
        <v>5453</v>
      </c>
      <c r="W544" s="4" t="s">
        <v>65</v>
      </c>
      <c r="X544" s="4" t="s">
        <v>193</v>
      </c>
      <c r="Z544" s="4" t="s">
        <v>65</v>
      </c>
      <c r="AC544" s="4" t="s">
        <v>5454</v>
      </c>
      <c r="AD544" s="4" t="s">
        <v>5455</v>
      </c>
      <c r="AF544">
        <v>1</v>
      </c>
      <c r="AG544">
        <v>90</v>
      </c>
      <c r="AH544" s="4" t="s">
        <v>68</v>
      </c>
      <c r="AI544" s="4" t="s">
        <v>5456</v>
      </c>
      <c r="AK544" s="4" t="s">
        <v>5457</v>
      </c>
      <c r="AL544">
        <v>0</v>
      </c>
      <c r="AM544">
        <v>0</v>
      </c>
      <c r="AN544">
        <v>0</v>
      </c>
      <c r="AO544" s="4" t="s">
        <v>5455</v>
      </c>
      <c r="AP544" s="4" t="s">
        <v>5401</v>
      </c>
      <c r="AQ544" s="4" t="s">
        <v>73</v>
      </c>
      <c r="AR544" t="b">
        <v>0</v>
      </c>
      <c r="AW544" s="4" t="s">
        <v>5458</v>
      </c>
      <c r="AX544" s="4" t="s">
        <v>5459</v>
      </c>
      <c r="AY544" s="4" t="s">
        <v>5460</v>
      </c>
    </row>
    <row r="545" spans="1:51" ht="32.1" hidden="1" customHeight="1" x14ac:dyDescent="0.25">
      <c r="A545" s="6">
        <v>544</v>
      </c>
      <c r="B545" s="3">
        <v>45049.888078703705</v>
      </c>
      <c r="C545" s="4" t="s">
        <v>169</v>
      </c>
      <c r="D545" s="4" t="s">
        <v>5461</v>
      </c>
      <c r="E545" s="3">
        <v>44982.692407407405</v>
      </c>
      <c r="F545" s="4" t="s">
        <v>169</v>
      </c>
      <c r="G545" s="4" t="s">
        <v>5462</v>
      </c>
      <c r="H545" s="4" t="s">
        <v>5463</v>
      </c>
      <c r="J545" s="4" t="s">
        <v>5301</v>
      </c>
      <c r="K545" s="4" t="s">
        <v>57</v>
      </c>
      <c r="L545" s="4" t="s">
        <v>58</v>
      </c>
      <c r="M545" s="4" t="s">
        <v>59</v>
      </c>
      <c r="N545" s="4" t="s">
        <v>60</v>
      </c>
      <c r="O545" s="4" t="s">
        <v>5302</v>
      </c>
      <c r="P545" s="4" t="s">
        <v>14</v>
      </c>
      <c r="Q545" s="4" t="s">
        <v>5303</v>
      </c>
      <c r="R545" s="4" t="s">
        <v>2596</v>
      </c>
      <c r="S545">
        <v>2</v>
      </c>
      <c r="T545">
        <v>2</v>
      </c>
      <c r="U545">
        <v>1</v>
      </c>
      <c r="V545" s="4" t="s">
        <v>5464</v>
      </c>
      <c r="W545" s="4" t="s">
        <v>65</v>
      </c>
      <c r="X545" s="4" t="s">
        <v>193</v>
      </c>
      <c r="Z545" s="4" t="s">
        <v>65</v>
      </c>
      <c r="AC545" s="4" t="s">
        <v>5465</v>
      </c>
      <c r="AD545" s="4" t="s">
        <v>37</v>
      </c>
      <c r="AE545" s="4" t="s">
        <v>146</v>
      </c>
      <c r="AF545">
        <v>2</v>
      </c>
      <c r="AG545">
        <v>150</v>
      </c>
      <c r="AH545" s="4" t="s">
        <v>147</v>
      </c>
      <c r="AI545" s="4" t="s">
        <v>5466</v>
      </c>
      <c r="AK545" s="4" t="s">
        <v>5467</v>
      </c>
      <c r="AL545">
        <v>1</v>
      </c>
      <c r="AM545">
        <v>0</v>
      </c>
      <c r="AN545">
        <v>1</v>
      </c>
      <c r="AO545" s="4" t="s">
        <v>624</v>
      </c>
      <c r="AP545" s="4" t="s">
        <v>5425</v>
      </c>
      <c r="AQ545" s="4" t="s">
        <v>73</v>
      </c>
      <c r="AR545" t="b">
        <v>0</v>
      </c>
      <c r="AW545" s="4" t="s">
        <v>5468</v>
      </c>
      <c r="AY545" s="4" t="s">
        <v>5469</v>
      </c>
    </row>
    <row r="546" spans="1:51" ht="32.1" hidden="1" customHeight="1" x14ac:dyDescent="0.25">
      <c r="A546" s="6">
        <v>545</v>
      </c>
      <c r="B546" s="3">
        <v>45049.888078703705</v>
      </c>
      <c r="C546" s="4" t="s">
        <v>292</v>
      </c>
      <c r="D546" s="4" t="s">
        <v>5470</v>
      </c>
      <c r="E546" s="3">
        <v>44996.587951388887</v>
      </c>
      <c r="F546" s="4" t="s">
        <v>169</v>
      </c>
      <c r="G546" s="4" t="s">
        <v>5385</v>
      </c>
      <c r="H546" s="4" t="s">
        <v>5386</v>
      </c>
      <c r="J546" s="4" t="s">
        <v>5301</v>
      </c>
      <c r="K546" s="4" t="s">
        <v>57</v>
      </c>
      <c r="L546" s="4" t="s">
        <v>58</v>
      </c>
      <c r="M546" s="4" t="s">
        <v>59</v>
      </c>
      <c r="N546" s="4" t="s">
        <v>60</v>
      </c>
      <c r="O546" s="4" t="s">
        <v>5302</v>
      </c>
      <c r="P546" s="4" t="s">
        <v>14</v>
      </c>
      <c r="Q546" s="4" t="s">
        <v>5303</v>
      </c>
      <c r="R546" s="4" t="s">
        <v>5471</v>
      </c>
      <c r="S546">
        <v>1</v>
      </c>
      <c r="T546">
        <v>1</v>
      </c>
      <c r="U546">
        <v>1</v>
      </c>
      <c r="V546" s="4" t="s">
        <v>5472</v>
      </c>
      <c r="W546" s="4" t="s">
        <v>65</v>
      </c>
      <c r="X546" s="4" t="s">
        <v>193</v>
      </c>
      <c r="Z546" s="4" t="s">
        <v>65</v>
      </c>
      <c r="AC546" s="4" t="s">
        <v>5473</v>
      </c>
      <c r="AD546" s="4" t="s">
        <v>176</v>
      </c>
      <c r="AF546">
        <v>1</v>
      </c>
      <c r="AG546">
        <v>30</v>
      </c>
      <c r="AH546" s="4" t="s">
        <v>68</v>
      </c>
      <c r="AK546" s="4" t="s">
        <v>5389</v>
      </c>
      <c r="AL546">
        <v>0</v>
      </c>
      <c r="AM546">
        <v>0</v>
      </c>
      <c r="AN546">
        <v>0</v>
      </c>
      <c r="AO546" s="4" t="s">
        <v>176</v>
      </c>
      <c r="AP546" s="4" t="s">
        <v>2096</v>
      </c>
      <c r="AQ546" s="4" t="s">
        <v>625</v>
      </c>
      <c r="AR546" t="b">
        <v>0</v>
      </c>
      <c r="AW546" s="4" t="s">
        <v>5474</v>
      </c>
      <c r="AY546" s="4" t="s">
        <v>5475</v>
      </c>
    </row>
    <row r="547" spans="1:51" ht="32.1" hidden="1" customHeight="1" x14ac:dyDescent="0.25">
      <c r="A547" s="6">
        <v>546</v>
      </c>
      <c r="B547" s="3">
        <v>45049.888078703705</v>
      </c>
      <c r="C547" s="4" t="s">
        <v>266</v>
      </c>
      <c r="D547" s="4" t="s">
        <v>5476</v>
      </c>
      <c r="E547" s="3">
        <v>44981.519074074073</v>
      </c>
      <c r="F547" s="4" t="s">
        <v>53</v>
      </c>
      <c r="G547" s="4" t="s">
        <v>5477</v>
      </c>
      <c r="H547" s="4" t="s">
        <v>5478</v>
      </c>
      <c r="I547" s="4" t="s">
        <v>5479</v>
      </c>
      <c r="J547" s="4" t="s">
        <v>5301</v>
      </c>
      <c r="K547" s="4" t="s">
        <v>57</v>
      </c>
      <c r="L547" s="4" t="s">
        <v>58</v>
      </c>
      <c r="M547" s="4" t="s">
        <v>59</v>
      </c>
      <c r="N547" s="4" t="s">
        <v>60</v>
      </c>
      <c r="O547" s="4" t="s">
        <v>5302</v>
      </c>
      <c r="P547" s="4" t="s">
        <v>14</v>
      </c>
      <c r="Q547" s="4" t="s">
        <v>5313</v>
      </c>
      <c r="R547" s="4" t="s">
        <v>3201</v>
      </c>
      <c r="S547">
        <v>1</v>
      </c>
      <c r="T547">
        <v>1</v>
      </c>
      <c r="U547">
        <v>1</v>
      </c>
      <c r="V547" s="4" t="s">
        <v>5480</v>
      </c>
      <c r="W547" s="4" t="s">
        <v>65</v>
      </c>
      <c r="X547" s="4" t="s">
        <v>193</v>
      </c>
      <c r="Z547" s="4" t="s">
        <v>65</v>
      </c>
      <c r="AC547" s="4" t="s">
        <v>5481</v>
      </c>
      <c r="AD547" s="4" t="s">
        <v>37</v>
      </c>
      <c r="AE547" s="4" t="s">
        <v>146</v>
      </c>
      <c r="AF547">
        <v>2</v>
      </c>
      <c r="AG547">
        <v>120</v>
      </c>
      <c r="AH547" s="4" t="s">
        <v>147</v>
      </c>
      <c r="AI547" s="4" t="s">
        <v>5482</v>
      </c>
      <c r="AK547" s="4" t="s">
        <v>5483</v>
      </c>
      <c r="AL547">
        <v>1</v>
      </c>
      <c r="AM547">
        <v>0</v>
      </c>
      <c r="AN547">
        <v>0</v>
      </c>
      <c r="AO547" s="4" t="s">
        <v>37</v>
      </c>
      <c r="AP547" s="4" t="s">
        <v>5425</v>
      </c>
      <c r="AQ547" s="4" t="s">
        <v>939</v>
      </c>
      <c r="AR547" t="b">
        <v>0</v>
      </c>
      <c r="AW547" s="4" t="s">
        <v>5484</v>
      </c>
      <c r="AX547" s="4" t="s">
        <v>5485</v>
      </c>
      <c r="AY547" s="4" t="s">
        <v>5486</v>
      </c>
    </row>
    <row r="548" spans="1:51" ht="32.1" hidden="1" customHeight="1" x14ac:dyDescent="0.25">
      <c r="A548" s="6">
        <v>547</v>
      </c>
      <c r="B548" s="3">
        <v>45049.888078703705</v>
      </c>
      <c r="C548" s="4" t="s">
        <v>169</v>
      </c>
      <c r="D548" s="4" t="s">
        <v>5487</v>
      </c>
      <c r="E548" s="3">
        <v>44982.646689814814</v>
      </c>
      <c r="F548" s="4" t="s">
        <v>169</v>
      </c>
      <c r="G548" s="4" t="s">
        <v>5488</v>
      </c>
      <c r="H548" s="4" t="s">
        <v>5489</v>
      </c>
      <c r="J548" s="4" t="s">
        <v>5301</v>
      </c>
      <c r="K548" s="4" t="s">
        <v>57</v>
      </c>
      <c r="L548" s="4" t="s">
        <v>58</v>
      </c>
      <c r="M548" s="4" t="s">
        <v>59</v>
      </c>
      <c r="N548" s="4" t="s">
        <v>60</v>
      </c>
      <c r="O548" s="4" t="s">
        <v>5302</v>
      </c>
      <c r="P548" s="4" t="s">
        <v>14</v>
      </c>
      <c r="Q548" s="4" t="s">
        <v>5303</v>
      </c>
      <c r="R548" s="4" t="s">
        <v>945</v>
      </c>
      <c r="S548">
        <v>2</v>
      </c>
      <c r="T548">
        <v>2</v>
      </c>
      <c r="U548">
        <v>1</v>
      </c>
      <c r="V548" s="4" t="s">
        <v>5490</v>
      </c>
      <c r="W548" s="4" t="s">
        <v>65</v>
      </c>
      <c r="X548" s="4" t="s">
        <v>193</v>
      </c>
      <c r="Z548" s="4" t="s">
        <v>65</v>
      </c>
      <c r="AC548" s="4" t="s">
        <v>5491</v>
      </c>
      <c r="AD548" s="4" t="s">
        <v>37</v>
      </c>
      <c r="AE548" s="4" t="s">
        <v>750</v>
      </c>
      <c r="AF548">
        <v>2</v>
      </c>
      <c r="AG548">
        <v>110</v>
      </c>
      <c r="AH548" s="4" t="s">
        <v>68</v>
      </c>
      <c r="AI548" s="4" t="s">
        <v>5492</v>
      </c>
      <c r="AK548" s="4" t="s">
        <v>5493</v>
      </c>
      <c r="AL548">
        <v>1</v>
      </c>
      <c r="AM548">
        <v>0</v>
      </c>
      <c r="AN548">
        <v>1</v>
      </c>
      <c r="AO548" s="4" t="s">
        <v>624</v>
      </c>
      <c r="AP548" s="4" t="s">
        <v>5425</v>
      </c>
      <c r="AQ548" s="4" t="s">
        <v>73</v>
      </c>
      <c r="AR548" t="b">
        <v>0</v>
      </c>
      <c r="AW548" s="4" t="s">
        <v>5494</v>
      </c>
      <c r="AY548" s="4" t="s">
        <v>5495</v>
      </c>
    </row>
    <row r="549" spans="1:51" ht="32.1" hidden="1" customHeight="1" x14ac:dyDescent="0.25">
      <c r="A549" s="6">
        <v>548</v>
      </c>
      <c r="B549" s="3">
        <v>45049.888078703705</v>
      </c>
      <c r="C549" s="4" t="s">
        <v>169</v>
      </c>
      <c r="D549" s="4" t="s">
        <v>5496</v>
      </c>
      <c r="E549" s="3">
        <v>44981.551388888889</v>
      </c>
      <c r="F549" s="4" t="s">
        <v>169</v>
      </c>
      <c r="G549" s="4" t="s">
        <v>5497</v>
      </c>
      <c r="H549" s="4" t="s">
        <v>5498</v>
      </c>
      <c r="I549" s="4" t="s">
        <v>5499</v>
      </c>
      <c r="J549" s="4" t="s">
        <v>5301</v>
      </c>
      <c r="K549" s="4" t="s">
        <v>57</v>
      </c>
      <c r="L549" s="4" t="s">
        <v>58</v>
      </c>
      <c r="M549" s="4" t="s">
        <v>59</v>
      </c>
      <c r="N549" s="4" t="s">
        <v>60</v>
      </c>
      <c r="O549" s="4" t="s">
        <v>5302</v>
      </c>
      <c r="P549" s="4" t="s">
        <v>14</v>
      </c>
      <c r="Q549" s="4" t="s">
        <v>5313</v>
      </c>
      <c r="R549" s="4" t="s">
        <v>5500</v>
      </c>
      <c r="S549">
        <v>2</v>
      </c>
      <c r="T549">
        <v>2</v>
      </c>
      <c r="U549">
        <v>1</v>
      </c>
      <c r="V549" s="4" t="s">
        <v>5501</v>
      </c>
      <c r="W549" s="4" t="s">
        <v>65</v>
      </c>
      <c r="X549" s="4" t="s">
        <v>193</v>
      </c>
      <c r="Z549" s="4" t="s">
        <v>65</v>
      </c>
      <c r="AC549" s="4" t="s">
        <v>5502</v>
      </c>
      <c r="AD549" s="4" t="s">
        <v>37</v>
      </c>
      <c r="AE549" s="4" t="s">
        <v>146</v>
      </c>
      <c r="AF549">
        <v>2</v>
      </c>
      <c r="AG549">
        <v>110</v>
      </c>
      <c r="AH549" s="4" t="s">
        <v>68</v>
      </c>
      <c r="AI549" s="4" t="s">
        <v>5503</v>
      </c>
      <c r="AK549" s="4" t="s">
        <v>5504</v>
      </c>
      <c r="AL549">
        <v>1</v>
      </c>
      <c r="AM549">
        <v>0</v>
      </c>
      <c r="AN549">
        <v>1</v>
      </c>
      <c r="AO549" s="4" t="s">
        <v>624</v>
      </c>
      <c r="AP549" s="4" t="s">
        <v>5401</v>
      </c>
      <c r="AQ549" s="4" t="s">
        <v>73</v>
      </c>
      <c r="AR549" t="b">
        <v>0</v>
      </c>
      <c r="AW549" s="4" t="s">
        <v>5505</v>
      </c>
      <c r="AY549" s="4" t="s">
        <v>5506</v>
      </c>
    </row>
    <row r="550" spans="1:51" ht="32.1" hidden="1" customHeight="1" x14ac:dyDescent="0.25">
      <c r="A550" s="6">
        <v>549</v>
      </c>
      <c r="B550" s="3">
        <v>45049.887476851851</v>
      </c>
      <c r="C550" s="4" t="s">
        <v>228</v>
      </c>
      <c r="D550" s="4" t="s">
        <v>5507</v>
      </c>
      <c r="E550" s="3">
        <v>44976.699490740742</v>
      </c>
      <c r="F550" s="4" t="s">
        <v>228</v>
      </c>
      <c r="G550" s="4" t="s">
        <v>5508</v>
      </c>
      <c r="H550" s="4" t="s">
        <v>5509</v>
      </c>
      <c r="I550" s="4" t="s">
        <v>5510</v>
      </c>
      <c r="J550" s="4" t="s">
        <v>5511</v>
      </c>
      <c r="K550" s="4" t="s">
        <v>57</v>
      </c>
      <c r="L550" s="4" t="s">
        <v>58</v>
      </c>
      <c r="M550" s="4" t="s">
        <v>59</v>
      </c>
      <c r="N550" s="4" t="s">
        <v>60</v>
      </c>
      <c r="O550" s="4" t="s">
        <v>5512</v>
      </c>
      <c r="P550" s="4" t="s">
        <v>14</v>
      </c>
      <c r="Q550" s="4" t="s">
        <v>3190</v>
      </c>
      <c r="R550" s="4" t="s">
        <v>1913</v>
      </c>
      <c r="S550">
        <v>3</v>
      </c>
      <c r="T550">
        <v>3</v>
      </c>
      <c r="U550">
        <v>2</v>
      </c>
      <c r="V550" s="4" t="s">
        <v>5513</v>
      </c>
      <c r="W550" s="4" t="s">
        <v>65</v>
      </c>
      <c r="X550" s="4" t="s">
        <v>65</v>
      </c>
      <c r="Z550" s="4" t="s">
        <v>65</v>
      </c>
      <c r="AC550" s="4" t="s">
        <v>5514</v>
      </c>
      <c r="AD550" s="4" t="s">
        <v>37</v>
      </c>
      <c r="AE550" s="4" t="s">
        <v>146</v>
      </c>
      <c r="AF550">
        <v>2</v>
      </c>
      <c r="AG550">
        <v>230</v>
      </c>
      <c r="AH550" s="4" t="s">
        <v>147</v>
      </c>
      <c r="AI550" s="4" t="s">
        <v>5515</v>
      </c>
      <c r="AJ550" s="4" t="s">
        <v>5516</v>
      </c>
      <c r="AK550" s="4" t="s">
        <v>5517</v>
      </c>
      <c r="AL550">
        <v>1</v>
      </c>
      <c r="AM550">
        <v>2</v>
      </c>
      <c r="AN550">
        <v>0</v>
      </c>
      <c r="AO550" s="4" t="s">
        <v>672</v>
      </c>
      <c r="AP550" s="4" t="s">
        <v>5518</v>
      </c>
      <c r="AQ550" s="4" t="s">
        <v>134</v>
      </c>
      <c r="AR550" t="b">
        <v>0</v>
      </c>
      <c r="AU550" s="4" t="s">
        <v>74</v>
      </c>
      <c r="AV550">
        <v>1</v>
      </c>
      <c r="AW550" s="4" t="s">
        <v>5519</v>
      </c>
      <c r="AX550" s="4" t="s">
        <v>5520</v>
      </c>
      <c r="AY550" s="4" t="s">
        <v>5521</v>
      </c>
    </row>
    <row r="551" spans="1:51" ht="32.1" customHeight="1" x14ac:dyDescent="0.25">
      <c r="A551" s="6">
        <v>550</v>
      </c>
      <c r="B551" s="3">
        <v>45049.887476851851</v>
      </c>
      <c r="C551" s="4" t="s">
        <v>53</v>
      </c>
      <c r="D551" s="4" t="s">
        <v>5522</v>
      </c>
      <c r="E551" s="3">
        <v>44974.694398148145</v>
      </c>
      <c r="F551" s="4" t="s">
        <v>53</v>
      </c>
      <c r="G551" s="4" t="s">
        <v>5523</v>
      </c>
      <c r="H551" s="4" t="s">
        <v>5524</v>
      </c>
      <c r="I551" s="4" t="s">
        <v>5525</v>
      </c>
      <c r="J551" s="4" t="s">
        <v>5511</v>
      </c>
      <c r="K551" s="4" t="s">
        <v>57</v>
      </c>
      <c r="L551" s="4" t="s">
        <v>58</v>
      </c>
      <c r="M551" s="4" t="s">
        <v>59</v>
      </c>
      <c r="N551" s="4" t="s">
        <v>60</v>
      </c>
      <c r="O551" s="4" t="s">
        <v>5512</v>
      </c>
      <c r="P551" s="4" t="s">
        <v>14</v>
      </c>
      <c r="Q551" s="4" t="s">
        <v>3190</v>
      </c>
      <c r="R551" s="4" t="s">
        <v>2345</v>
      </c>
      <c r="S551">
        <v>1</v>
      </c>
      <c r="T551">
        <v>1</v>
      </c>
      <c r="U551">
        <v>2</v>
      </c>
      <c r="V551" s="4" t="s">
        <v>5526</v>
      </c>
      <c r="W551" s="4" t="s">
        <v>65</v>
      </c>
      <c r="X551" s="4" t="s">
        <v>193</v>
      </c>
      <c r="Z551" s="4" t="s">
        <v>65</v>
      </c>
      <c r="AC551" s="4" t="s">
        <v>5527</v>
      </c>
      <c r="AD551" s="4" t="s">
        <v>38</v>
      </c>
      <c r="AF551">
        <v>1</v>
      </c>
      <c r="AG551">
        <v>40</v>
      </c>
      <c r="AH551" s="4" t="s">
        <v>68</v>
      </c>
      <c r="AI551" s="4" t="s">
        <v>5528</v>
      </c>
      <c r="AJ551" s="4" t="s">
        <v>5529</v>
      </c>
      <c r="AK551" s="4" t="s">
        <v>5530</v>
      </c>
      <c r="AL551">
        <v>0</v>
      </c>
      <c r="AM551">
        <v>1</v>
      </c>
      <c r="AN551">
        <v>0</v>
      </c>
      <c r="AO551" s="4" t="s">
        <v>38</v>
      </c>
      <c r="AP551" s="4" t="s">
        <v>5518</v>
      </c>
      <c r="AQ551" s="4" t="s">
        <v>73</v>
      </c>
      <c r="AR551" t="b">
        <v>0</v>
      </c>
      <c r="AU551" s="4" t="s">
        <v>38</v>
      </c>
      <c r="AV551">
        <v>1</v>
      </c>
      <c r="AW551" s="4" t="s">
        <v>5531</v>
      </c>
      <c r="AX551" s="4" t="s">
        <v>5532</v>
      </c>
      <c r="AY551" s="4" t="s">
        <v>5533</v>
      </c>
    </row>
    <row r="552" spans="1:51" ht="32.1" hidden="1" customHeight="1" x14ac:dyDescent="0.25">
      <c r="A552" s="6">
        <v>551</v>
      </c>
      <c r="B552" s="3">
        <v>45049.887476851851</v>
      </c>
      <c r="C552" s="4" t="s">
        <v>5534</v>
      </c>
      <c r="D552" s="4" t="s">
        <v>5535</v>
      </c>
      <c r="E552" s="3">
        <v>44974.517453703702</v>
      </c>
      <c r="F552" s="4" t="s">
        <v>770</v>
      </c>
      <c r="G552" s="4" t="s">
        <v>5536</v>
      </c>
      <c r="H552" s="4" t="s">
        <v>5537</v>
      </c>
      <c r="I552" s="4" t="s">
        <v>5538</v>
      </c>
      <c r="J552" s="4" t="s">
        <v>5511</v>
      </c>
      <c r="K552" s="4" t="s">
        <v>57</v>
      </c>
      <c r="L552" s="4" t="s">
        <v>58</v>
      </c>
      <c r="M552" s="4" t="s">
        <v>59</v>
      </c>
      <c r="N552" s="4" t="s">
        <v>60</v>
      </c>
      <c r="O552" s="4" t="s">
        <v>5512</v>
      </c>
      <c r="P552" s="4" t="s">
        <v>14</v>
      </c>
      <c r="Q552" s="4" t="s">
        <v>5539</v>
      </c>
      <c r="R552" s="4" t="s">
        <v>2394</v>
      </c>
      <c r="S552">
        <v>3</v>
      </c>
      <c r="T552">
        <v>3</v>
      </c>
      <c r="U552">
        <v>2</v>
      </c>
      <c r="V552" s="4" t="s">
        <v>5540</v>
      </c>
      <c r="W552" s="4" t="s">
        <v>65</v>
      </c>
      <c r="X552" s="4" t="s">
        <v>65</v>
      </c>
      <c r="Z552" s="4" t="s">
        <v>65</v>
      </c>
      <c r="AC552" s="4" t="s">
        <v>5541</v>
      </c>
      <c r="AD552" s="4" t="s">
        <v>37</v>
      </c>
      <c r="AE552" s="4" t="s">
        <v>67</v>
      </c>
      <c r="AF552">
        <v>3</v>
      </c>
      <c r="AG552">
        <v>100</v>
      </c>
      <c r="AH552" s="4" t="s">
        <v>68</v>
      </c>
      <c r="AI552" s="4" t="s">
        <v>5542</v>
      </c>
      <c r="AJ552" s="4" t="s">
        <v>5543</v>
      </c>
      <c r="AK552" s="4" t="s">
        <v>5544</v>
      </c>
      <c r="AL552">
        <v>1</v>
      </c>
      <c r="AM552">
        <v>0</v>
      </c>
      <c r="AN552">
        <v>0</v>
      </c>
      <c r="AO552" s="4" t="s">
        <v>970</v>
      </c>
      <c r="AP552" s="4" t="s">
        <v>5518</v>
      </c>
      <c r="AQ552" s="4" t="s">
        <v>180</v>
      </c>
      <c r="AR552" t="b">
        <v>0</v>
      </c>
      <c r="AU552" s="4" t="s">
        <v>74</v>
      </c>
      <c r="AV552">
        <v>1</v>
      </c>
      <c r="AW552" s="4" t="s">
        <v>5545</v>
      </c>
      <c r="AX552" s="4" t="s">
        <v>5546</v>
      </c>
      <c r="AY552" s="4" t="s">
        <v>5547</v>
      </c>
    </row>
    <row r="553" spans="1:51" ht="32.1" customHeight="1" x14ac:dyDescent="0.25">
      <c r="A553" s="6">
        <v>552</v>
      </c>
      <c r="B553" s="3">
        <v>45049.887465277781</v>
      </c>
      <c r="C553" s="4" t="s">
        <v>94</v>
      </c>
      <c r="F553" s="4" t="s">
        <v>96</v>
      </c>
      <c r="G553" s="4" t="s">
        <v>5548</v>
      </c>
      <c r="H553" s="4" t="s">
        <v>5549</v>
      </c>
      <c r="I553" s="4" t="s">
        <v>5550</v>
      </c>
      <c r="J553" s="4" t="s">
        <v>5511</v>
      </c>
      <c r="K553" s="4" t="s">
        <v>57</v>
      </c>
      <c r="L553" s="4" t="s">
        <v>58</v>
      </c>
      <c r="M553" s="4" t="s">
        <v>59</v>
      </c>
      <c r="N553" s="4" t="s">
        <v>60</v>
      </c>
      <c r="O553" s="4" t="s">
        <v>5512</v>
      </c>
      <c r="P553" s="4" t="s">
        <v>14</v>
      </c>
      <c r="Q553" s="4" t="s">
        <v>3190</v>
      </c>
      <c r="R553" s="4" t="s">
        <v>5551</v>
      </c>
      <c r="S553">
        <v>1</v>
      </c>
      <c r="T553">
        <v>1</v>
      </c>
      <c r="U553">
        <v>1</v>
      </c>
      <c r="V553" s="4" t="s">
        <v>5552</v>
      </c>
      <c r="X553" s="4" t="s">
        <v>65</v>
      </c>
      <c r="Z553" s="4" t="s">
        <v>65</v>
      </c>
      <c r="AD553" s="4" t="s">
        <v>37</v>
      </c>
      <c r="AE553" s="4" t="s">
        <v>67</v>
      </c>
      <c r="AF553">
        <v>1</v>
      </c>
      <c r="AG553">
        <v>120</v>
      </c>
      <c r="AH553" s="4" t="s">
        <v>68</v>
      </c>
      <c r="AI553" s="4" t="s">
        <v>5553</v>
      </c>
      <c r="AJ553" s="4" t="s">
        <v>5554</v>
      </c>
      <c r="AK553" s="4" t="s">
        <v>5555</v>
      </c>
      <c r="AL553">
        <v>1</v>
      </c>
      <c r="AM553">
        <v>0</v>
      </c>
      <c r="AN553">
        <v>0</v>
      </c>
      <c r="AO553" s="4" t="s">
        <v>37</v>
      </c>
      <c r="AP553" s="4" t="s">
        <v>5518</v>
      </c>
      <c r="AQ553" s="4" t="s">
        <v>73</v>
      </c>
      <c r="AR553" t="b">
        <v>0</v>
      </c>
      <c r="AU553" s="4" t="s">
        <v>37</v>
      </c>
      <c r="AV553">
        <v>1</v>
      </c>
      <c r="AW553" s="4" t="s">
        <v>5556</v>
      </c>
      <c r="AX553" s="4" t="s">
        <v>5557</v>
      </c>
      <c r="AY553" s="4" t="s">
        <v>5558</v>
      </c>
    </row>
    <row r="554" spans="1:51" ht="32.1" hidden="1" customHeight="1" x14ac:dyDescent="0.25">
      <c r="A554" s="6">
        <v>553</v>
      </c>
      <c r="B554" s="3">
        <v>45049.887442129628</v>
      </c>
      <c r="C554" s="4" t="s">
        <v>53</v>
      </c>
      <c r="D554" s="4" t="s">
        <v>5559</v>
      </c>
      <c r="E554" s="3">
        <v>44977.506296296298</v>
      </c>
      <c r="F554" s="4" t="s">
        <v>53</v>
      </c>
      <c r="G554" s="4" t="s">
        <v>5560</v>
      </c>
      <c r="H554" s="4" t="s">
        <v>5561</v>
      </c>
      <c r="I554" s="4" t="s">
        <v>5562</v>
      </c>
      <c r="J554" s="4" t="s">
        <v>5511</v>
      </c>
      <c r="K554" s="4" t="s">
        <v>57</v>
      </c>
      <c r="L554" s="4" t="s">
        <v>58</v>
      </c>
      <c r="M554" s="4" t="s">
        <v>59</v>
      </c>
      <c r="N554" s="4" t="s">
        <v>60</v>
      </c>
      <c r="O554" s="4" t="s">
        <v>5512</v>
      </c>
      <c r="P554" s="4" t="s">
        <v>14</v>
      </c>
      <c r="Q554" s="4" t="s">
        <v>5563</v>
      </c>
      <c r="R554" s="4" t="s">
        <v>144</v>
      </c>
      <c r="S554">
        <v>1</v>
      </c>
      <c r="T554">
        <v>1</v>
      </c>
      <c r="U554">
        <v>2</v>
      </c>
      <c r="V554" s="4" t="s">
        <v>5564</v>
      </c>
      <c r="W554" s="4" t="s">
        <v>65</v>
      </c>
      <c r="X554" s="4" t="s">
        <v>65</v>
      </c>
      <c r="Z554" s="4" t="s">
        <v>65</v>
      </c>
      <c r="AC554" s="4" t="s">
        <v>5565</v>
      </c>
      <c r="AD554" s="4" t="s">
        <v>38</v>
      </c>
      <c r="AF554">
        <v>2</v>
      </c>
      <c r="AG554">
        <v>350</v>
      </c>
      <c r="AH554" s="4" t="s">
        <v>312</v>
      </c>
      <c r="AI554" s="4" t="s">
        <v>5566</v>
      </c>
      <c r="AJ554" s="4" t="s">
        <v>5567</v>
      </c>
      <c r="AK554" s="4" t="s">
        <v>5568</v>
      </c>
      <c r="AL554">
        <v>0</v>
      </c>
      <c r="AM554">
        <v>1</v>
      </c>
      <c r="AN554">
        <v>0</v>
      </c>
      <c r="AO554" s="4" t="s">
        <v>38</v>
      </c>
      <c r="AP554" s="4" t="s">
        <v>5569</v>
      </c>
      <c r="AQ554" s="4" t="s">
        <v>134</v>
      </c>
      <c r="AR554" t="b">
        <v>0</v>
      </c>
      <c r="AU554" s="4" t="s">
        <v>38</v>
      </c>
      <c r="AV554">
        <v>1</v>
      </c>
      <c r="AW554" s="4" t="s">
        <v>5570</v>
      </c>
      <c r="AY554" s="4" t="s">
        <v>5571</v>
      </c>
    </row>
    <row r="555" spans="1:51" ht="32.1" customHeight="1" x14ac:dyDescent="0.25">
      <c r="A555" s="6">
        <v>554</v>
      </c>
      <c r="B555" s="3">
        <v>45049.887442129628</v>
      </c>
      <c r="C555" s="4" t="s">
        <v>53</v>
      </c>
      <c r="D555" s="4" t="s">
        <v>5572</v>
      </c>
      <c r="E555" s="3">
        <v>44971.489907407406</v>
      </c>
      <c r="F555" s="4" t="s">
        <v>53</v>
      </c>
      <c r="G555" s="4" t="s">
        <v>5573</v>
      </c>
      <c r="H555" s="4" t="s">
        <v>5574</v>
      </c>
      <c r="I555" s="4" t="s">
        <v>5575</v>
      </c>
      <c r="J555" s="4" t="s">
        <v>5511</v>
      </c>
      <c r="K555" s="4" t="s">
        <v>57</v>
      </c>
      <c r="L555" s="4" t="s">
        <v>58</v>
      </c>
      <c r="M555" s="4" t="s">
        <v>59</v>
      </c>
      <c r="N555" s="4" t="s">
        <v>60</v>
      </c>
      <c r="O555" s="4" t="s">
        <v>5512</v>
      </c>
      <c r="P555" s="4" t="s">
        <v>14</v>
      </c>
      <c r="Q555" s="4" t="s">
        <v>5576</v>
      </c>
      <c r="R555" s="4" t="s">
        <v>233</v>
      </c>
      <c r="S555">
        <v>1</v>
      </c>
      <c r="T555">
        <v>1</v>
      </c>
      <c r="U555">
        <v>2</v>
      </c>
      <c r="V555" s="4" t="s">
        <v>5577</v>
      </c>
      <c r="W555" s="4" t="s">
        <v>65</v>
      </c>
      <c r="X555" s="4" t="s">
        <v>65</v>
      </c>
      <c r="Z555" s="4" t="s">
        <v>65</v>
      </c>
      <c r="AC555" s="4" t="s">
        <v>5578</v>
      </c>
      <c r="AD555" s="4" t="s">
        <v>37</v>
      </c>
      <c r="AE555" s="4" t="s">
        <v>67</v>
      </c>
      <c r="AF555">
        <v>2</v>
      </c>
      <c r="AG555">
        <v>80</v>
      </c>
      <c r="AH555" s="4" t="s">
        <v>147</v>
      </c>
      <c r="AI555" s="4" t="s">
        <v>5579</v>
      </c>
      <c r="AJ555" s="4" t="s">
        <v>5580</v>
      </c>
      <c r="AK555" s="4" t="s">
        <v>5581</v>
      </c>
      <c r="AL555">
        <v>1</v>
      </c>
      <c r="AM555">
        <v>0</v>
      </c>
      <c r="AN555">
        <v>0</v>
      </c>
      <c r="AO555" s="4" t="s">
        <v>37</v>
      </c>
      <c r="AP555" s="4" t="s">
        <v>5569</v>
      </c>
      <c r="AQ555" s="4" t="s">
        <v>73</v>
      </c>
      <c r="AR555" t="b">
        <v>0</v>
      </c>
      <c r="AU555" s="4" t="s">
        <v>37</v>
      </c>
      <c r="AV555">
        <v>1</v>
      </c>
      <c r="AW555" s="4" t="s">
        <v>5582</v>
      </c>
      <c r="AY555" s="4" t="s">
        <v>5583</v>
      </c>
    </row>
    <row r="556" spans="1:51" ht="32.1" hidden="1" customHeight="1" x14ac:dyDescent="0.25">
      <c r="A556" s="6">
        <v>555</v>
      </c>
      <c r="B556" s="3">
        <v>45049.887418981481</v>
      </c>
      <c r="C556" s="4" t="s">
        <v>1084</v>
      </c>
      <c r="D556" s="4" t="s">
        <v>5584</v>
      </c>
      <c r="E556" s="3">
        <v>44971.690567129626</v>
      </c>
      <c r="F556" s="4" t="s">
        <v>770</v>
      </c>
      <c r="G556" s="4" t="s">
        <v>5585</v>
      </c>
      <c r="H556" s="4" t="s">
        <v>5586</v>
      </c>
      <c r="I556" s="4" t="s">
        <v>5587</v>
      </c>
      <c r="J556" s="4" t="s">
        <v>5511</v>
      </c>
      <c r="K556" s="4" t="s">
        <v>57</v>
      </c>
      <c r="L556" s="4" t="s">
        <v>58</v>
      </c>
      <c r="M556" s="4" t="s">
        <v>59</v>
      </c>
      <c r="N556" s="4" t="s">
        <v>60</v>
      </c>
      <c r="O556" s="4" t="s">
        <v>5512</v>
      </c>
      <c r="P556" s="4" t="s">
        <v>14</v>
      </c>
      <c r="Q556" s="4" t="s">
        <v>5588</v>
      </c>
      <c r="R556" s="4" t="s">
        <v>520</v>
      </c>
      <c r="S556">
        <v>1</v>
      </c>
      <c r="T556">
        <v>1</v>
      </c>
      <c r="U556">
        <v>2</v>
      </c>
      <c r="V556" s="4" t="s">
        <v>5589</v>
      </c>
      <c r="W556" s="4" t="s">
        <v>65</v>
      </c>
      <c r="X556" s="4" t="s">
        <v>65</v>
      </c>
      <c r="Z556" s="4" t="s">
        <v>65</v>
      </c>
      <c r="AC556" s="4" t="s">
        <v>5590</v>
      </c>
      <c r="AD556" s="4" t="s">
        <v>37</v>
      </c>
      <c r="AE556" s="4" t="s">
        <v>67</v>
      </c>
      <c r="AF556">
        <v>2</v>
      </c>
      <c r="AG556">
        <v>1150</v>
      </c>
      <c r="AH556" s="4" t="s">
        <v>312</v>
      </c>
      <c r="AJ556" s="4" t="s">
        <v>5591</v>
      </c>
      <c r="AK556" s="4" t="s">
        <v>5592</v>
      </c>
      <c r="AL556">
        <v>1</v>
      </c>
      <c r="AM556">
        <v>0</v>
      </c>
      <c r="AN556">
        <v>0</v>
      </c>
      <c r="AO556" s="4" t="s">
        <v>37</v>
      </c>
      <c r="AP556" s="4" t="s">
        <v>5593</v>
      </c>
      <c r="AQ556" s="4" t="s">
        <v>134</v>
      </c>
      <c r="AR556" t="b">
        <v>0</v>
      </c>
      <c r="AU556" s="4" t="s">
        <v>37</v>
      </c>
      <c r="AV556">
        <v>1</v>
      </c>
      <c r="AW556" s="4" t="s">
        <v>5594</v>
      </c>
      <c r="AX556" s="4" t="s">
        <v>5595</v>
      </c>
      <c r="AY556" s="4" t="s">
        <v>5596</v>
      </c>
    </row>
    <row r="557" spans="1:51" ht="32.1" customHeight="1" x14ac:dyDescent="0.25">
      <c r="A557" s="6">
        <v>556</v>
      </c>
      <c r="B557" s="3">
        <v>45049.887395833335</v>
      </c>
      <c r="C557" s="4" t="s">
        <v>169</v>
      </c>
      <c r="D557" s="4" t="s">
        <v>5597</v>
      </c>
      <c r="E557" s="3">
        <v>44973.54184027778</v>
      </c>
      <c r="F557" s="4" t="s">
        <v>169</v>
      </c>
      <c r="G557" s="4" t="s">
        <v>5598</v>
      </c>
      <c r="H557" s="4" t="s">
        <v>5599</v>
      </c>
      <c r="I557" s="4" t="s">
        <v>5600</v>
      </c>
      <c r="J557" s="4" t="s">
        <v>5511</v>
      </c>
      <c r="K557" s="4" t="s">
        <v>57</v>
      </c>
      <c r="L557" s="4" t="s">
        <v>58</v>
      </c>
      <c r="M557" s="4" t="s">
        <v>59</v>
      </c>
      <c r="N557" s="4" t="s">
        <v>60</v>
      </c>
      <c r="O557" s="4" t="s">
        <v>5512</v>
      </c>
      <c r="P557" s="4" t="s">
        <v>14</v>
      </c>
      <c r="Q557" s="4" t="s">
        <v>5576</v>
      </c>
      <c r="R557" s="4" t="s">
        <v>692</v>
      </c>
      <c r="S557">
        <v>1</v>
      </c>
      <c r="T557">
        <v>1</v>
      </c>
      <c r="U557">
        <v>2</v>
      </c>
      <c r="V557" s="4" t="s">
        <v>5601</v>
      </c>
      <c r="W557" s="4" t="s">
        <v>65</v>
      </c>
      <c r="X557" s="4" t="s">
        <v>65</v>
      </c>
      <c r="Z557" s="4" t="s">
        <v>65</v>
      </c>
      <c r="AC557" s="4" t="s">
        <v>5602</v>
      </c>
      <c r="AD557" s="4" t="s">
        <v>37</v>
      </c>
      <c r="AE557" s="4" t="s">
        <v>146</v>
      </c>
      <c r="AF557">
        <v>2</v>
      </c>
      <c r="AG557">
        <v>80</v>
      </c>
      <c r="AH557" s="4" t="s">
        <v>147</v>
      </c>
      <c r="AI557" s="4" t="s">
        <v>5603</v>
      </c>
      <c r="AJ557" s="4" t="s">
        <v>5604</v>
      </c>
      <c r="AK557" s="4" t="s">
        <v>5605</v>
      </c>
      <c r="AL557">
        <v>1</v>
      </c>
      <c r="AM557">
        <v>0</v>
      </c>
      <c r="AN557">
        <v>0</v>
      </c>
      <c r="AO557" s="4" t="s">
        <v>37</v>
      </c>
      <c r="AP557" s="4" t="s">
        <v>5606</v>
      </c>
      <c r="AQ557" s="4" t="s">
        <v>73</v>
      </c>
      <c r="AR557" t="b">
        <v>0</v>
      </c>
      <c r="AU557" s="4" t="s">
        <v>37</v>
      </c>
      <c r="AV557">
        <v>1</v>
      </c>
      <c r="AW557" s="4" t="s">
        <v>5607</v>
      </c>
      <c r="AX557" s="4" t="s">
        <v>5608</v>
      </c>
      <c r="AY557" s="4" t="s">
        <v>5609</v>
      </c>
    </row>
    <row r="558" spans="1:51" ht="32.1" customHeight="1" x14ac:dyDescent="0.25">
      <c r="A558" s="6">
        <v>557</v>
      </c>
      <c r="B558" s="3">
        <v>45049.88726851852</v>
      </c>
      <c r="C558" s="4" t="s">
        <v>139</v>
      </c>
      <c r="D558" s="4" t="s">
        <v>5610</v>
      </c>
      <c r="E558" s="3">
        <v>44971.548634259256</v>
      </c>
      <c r="F558" s="4" t="s">
        <v>139</v>
      </c>
      <c r="G558" s="4" t="s">
        <v>5611</v>
      </c>
      <c r="H558" s="4" t="s">
        <v>5612</v>
      </c>
      <c r="I558" s="4" t="s">
        <v>5613</v>
      </c>
      <c r="J558" s="4" t="s">
        <v>5511</v>
      </c>
      <c r="K558" s="4" t="s">
        <v>57</v>
      </c>
      <c r="L558" s="4" t="s">
        <v>58</v>
      </c>
      <c r="M558" s="4" t="s">
        <v>59</v>
      </c>
      <c r="N558" s="4" t="s">
        <v>60</v>
      </c>
      <c r="O558" s="4" t="s">
        <v>5512</v>
      </c>
      <c r="P558" s="4" t="s">
        <v>14</v>
      </c>
      <c r="Q558" s="4" t="s">
        <v>5614</v>
      </c>
      <c r="R558" s="4" t="s">
        <v>321</v>
      </c>
      <c r="S558">
        <v>1</v>
      </c>
      <c r="T558">
        <v>1</v>
      </c>
      <c r="U558">
        <v>1</v>
      </c>
      <c r="V558" s="4" t="s">
        <v>5615</v>
      </c>
      <c r="W558" s="4" t="s">
        <v>65</v>
      </c>
      <c r="X558" s="4" t="s">
        <v>193</v>
      </c>
      <c r="Z558" s="4" t="s">
        <v>65</v>
      </c>
      <c r="AC558" s="4" t="s">
        <v>5616</v>
      </c>
      <c r="AD558" s="4" t="s">
        <v>37</v>
      </c>
      <c r="AE558" s="4" t="s">
        <v>67</v>
      </c>
      <c r="AF558">
        <v>1</v>
      </c>
      <c r="AG558">
        <v>50</v>
      </c>
      <c r="AH558" s="4" t="s">
        <v>68</v>
      </c>
      <c r="AK558" s="4" t="s">
        <v>5617</v>
      </c>
      <c r="AL558">
        <v>1</v>
      </c>
      <c r="AM558">
        <v>0</v>
      </c>
      <c r="AN558">
        <v>0</v>
      </c>
      <c r="AO558" s="4" t="s">
        <v>37</v>
      </c>
      <c r="AP558" s="4" t="s">
        <v>5618</v>
      </c>
      <c r="AQ558" s="4" t="s">
        <v>470</v>
      </c>
      <c r="AR558" t="b">
        <v>0</v>
      </c>
      <c r="AW558" s="4" t="s">
        <v>5619</v>
      </c>
    </row>
    <row r="559" spans="1:51" ht="32.1" hidden="1" customHeight="1" x14ac:dyDescent="0.25">
      <c r="A559" s="6">
        <v>558</v>
      </c>
      <c r="B559" s="3">
        <v>45049.88726851852</v>
      </c>
      <c r="C559" s="4" t="s">
        <v>169</v>
      </c>
      <c r="D559" s="4" t="s">
        <v>5620</v>
      </c>
      <c r="E559" s="3">
        <v>44976.67423611111</v>
      </c>
      <c r="F559" s="4" t="s">
        <v>169</v>
      </c>
      <c r="G559" s="4" t="s">
        <v>5621</v>
      </c>
      <c r="H559" s="4" t="s">
        <v>5622</v>
      </c>
      <c r="I559" s="4" t="s">
        <v>5623</v>
      </c>
      <c r="J559" s="4" t="s">
        <v>5511</v>
      </c>
      <c r="K559" s="4" t="s">
        <v>57</v>
      </c>
      <c r="L559" s="4" t="s">
        <v>58</v>
      </c>
      <c r="M559" s="4" t="s">
        <v>59</v>
      </c>
      <c r="N559" s="4" t="s">
        <v>60</v>
      </c>
      <c r="O559" s="4" t="s">
        <v>5512</v>
      </c>
      <c r="P559" s="4" t="s">
        <v>14</v>
      </c>
      <c r="Q559" s="4" t="s">
        <v>5624</v>
      </c>
      <c r="R559" s="4" t="s">
        <v>520</v>
      </c>
      <c r="S559">
        <v>1</v>
      </c>
      <c r="T559">
        <v>1</v>
      </c>
      <c r="U559">
        <v>1</v>
      </c>
      <c r="V559" s="4" t="s">
        <v>5625</v>
      </c>
      <c r="W559" s="4" t="s">
        <v>65</v>
      </c>
      <c r="X559" s="4" t="s">
        <v>193</v>
      </c>
      <c r="Z559" s="4" t="s">
        <v>65</v>
      </c>
      <c r="AC559" s="4" t="s">
        <v>5626</v>
      </c>
      <c r="AD559" s="4" t="s">
        <v>37</v>
      </c>
      <c r="AE559" s="4" t="s">
        <v>67</v>
      </c>
      <c r="AF559">
        <v>2</v>
      </c>
      <c r="AG559">
        <v>80</v>
      </c>
      <c r="AH559" s="4" t="s">
        <v>147</v>
      </c>
      <c r="AK559" s="4" t="s">
        <v>5627</v>
      </c>
      <c r="AL559">
        <v>1</v>
      </c>
      <c r="AM559">
        <v>0</v>
      </c>
      <c r="AN559">
        <v>0</v>
      </c>
      <c r="AO559" s="4" t="s">
        <v>37</v>
      </c>
      <c r="AP559" s="4" t="s">
        <v>5618</v>
      </c>
      <c r="AQ559" s="4" t="s">
        <v>134</v>
      </c>
      <c r="AR559" t="b">
        <v>0</v>
      </c>
      <c r="AW559" s="4" t="s">
        <v>5628</v>
      </c>
      <c r="AX559" s="4" t="s">
        <v>5629</v>
      </c>
      <c r="AY559" s="4" t="s">
        <v>5630</v>
      </c>
    </row>
    <row r="560" spans="1:51" ht="32.1" customHeight="1" x14ac:dyDescent="0.25">
      <c r="A560" s="6">
        <v>559</v>
      </c>
      <c r="B560" s="3">
        <v>45049.88726851852</v>
      </c>
      <c r="C560" s="4" t="s">
        <v>53</v>
      </c>
      <c r="D560" s="4" t="s">
        <v>5631</v>
      </c>
      <c r="E560" s="3">
        <v>44976.601944444446</v>
      </c>
      <c r="F560" s="4" t="s">
        <v>53</v>
      </c>
      <c r="H560" s="4" t="s">
        <v>54</v>
      </c>
      <c r="I560" s="4" t="s">
        <v>5632</v>
      </c>
      <c r="J560" s="4" t="s">
        <v>5511</v>
      </c>
      <c r="K560" s="4" t="s">
        <v>57</v>
      </c>
      <c r="L560" s="4" t="s">
        <v>58</v>
      </c>
      <c r="M560" s="4" t="s">
        <v>59</v>
      </c>
      <c r="N560" s="4" t="s">
        <v>60</v>
      </c>
      <c r="O560" s="4" t="s">
        <v>5512</v>
      </c>
      <c r="P560" s="4" t="s">
        <v>14</v>
      </c>
      <c r="Q560" s="4" t="s">
        <v>5633</v>
      </c>
      <c r="R560" s="4" t="s">
        <v>520</v>
      </c>
      <c r="S560">
        <v>2</v>
      </c>
      <c r="T560">
        <v>2</v>
      </c>
      <c r="U560">
        <v>1</v>
      </c>
      <c r="V560" s="4" t="s">
        <v>5634</v>
      </c>
      <c r="W560" s="4" t="s">
        <v>65</v>
      </c>
      <c r="X560" s="4" t="s">
        <v>193</v>
      </c>
      <c r="Z560" s="4" t="s">
        <v>65</v>
      </c>
      <c r="AC560" s="4" t="s">
        <v>5635</v>
      </c>
      <c r="AD560" s="4" t="s">
        <v>37</v>
      </c>
      <c r="AE560" s="4" t="s">
        <v>146</v>
      </c>
      <c r="AF560">
        <v>2</v>
      </c>
      <c r="AG560">
        <v>80</v>
      </c>
      <c r="AH560" s="4" t="s">
        <v>68</v>
      </c>
      <c r="AK560" s="4" t="s">
        <v>54</v>
      </c>
      <c r="AL560">
        <v>2</v>
      </c>
      <c r="AM560">
        <v>0</v>
      </c>
      <c r="AN560">
        <v>0</v>
      </c>
      <c r="AO560" s="4" t="s">
        <v>37</v>
      </c>
      <c r="AP560" s="4" t="s">
        <v>5618</v>
      </c>
      <c r="AQ560" s="4" t="s">
        <v>73</v>
      </c>
      <c r="AR560" t="b">
        <v>1</v>
      </c>
      <c r="AS560" s="4" t="s">
        <v>803</v>
      </c>
      <c r="AW560" s="4" t="s">
        <v>5636</v>
      </c>
      <c r="AX560" s="4" t="s">
        <v>5637</v>
      </c>
      <c r="AY560" s="4" t="s">
        <v>5638</v>
      </c>
    </row>
    <row r="561" spans="1:51" ht="32.1" hidden="1" customHeight="1" x14ac:dyDescent="0.25">
      <c r="A561" s="6">
        <v>560</v>
      </c>
      <c r="B561" s="3">
        <v>45049.88726851852</v>
      </c>
      <c r="C561" s="4" t="s">
        <v>169</v>
      </c>
      <c r="D561" s="4" t="s">
        <v>5639</v>
      </c>
      <c r="E561" s="3">
        <v>44976.688032407408</v>
      </c>
      <c r="F561" s="4" t="s">
        <v>169</v>
      </c>
      <c r="G561" s="4" t="s">
        <v>5640</v>
      </c>
      <c r="H561" s="4" t="s">
        <v>5641</v>
      </c>
      <c r="I561" s="4" t="s">
        <v>5642</v>
      </c>
      <c r="J561" s="4" t="s">
        <v>5511</v>
      </c>
      <c r="K561" s="4" t="s">
        <v>57</v>
      </c>
      <c r="L561" s="4" t="s">
        <v>58</v>
      </c>
      <c r="M561" s="4" t="s">
        <v>59</v>
      </c>
      <c r="N561" s="4" t="s">
        <v>60</v>
      </c>
      <c r="O561" s="4" t="s">
        <v>5512</v>
      </c>
      <c r="P561" s="4" t="s">
        <v>14</v>
      </c>
      <c r="Q561" s="4" t="s">
        <v>5624</v>
      </c>
      <c r="R561" s="4" t="s">
        <v>114</v>
      </c>
      <c r="S561">
        <v>2</v>
      </c>
      <c r="T561">
        <v>2</v>
      </c>
      <c r="U561">
        <v>1</v>
      </c>
      <c r="V561" s="4" t="s">
        <v>5643</v>
      </c>
      <c r="W561" s="4" t="s">
        <v>65</v>
      </c>
      <c r="X561" s="4" t="s">
        <v>193</v>
      </c>
      <c r="Z561" s="4" t="s">
        <v>65</v>
      </c>
      <c r="AC561" s="4" t="s">
        <v>5644</v>
      </c>
      <c r="AD561" s="4" t="s">
        <v>37</v>
      </c>
      <c r="AE561" s="4" t="s">
        <v>67</v>
      </c>
      <c r="AF561">
        <v>2</v>
      </c>
      <c r="AG561">
        <v>100</v>
      </c>
      <c r="AH561" s="4" t="s">
        <v>68</v>
      </c>
      <c r="AI561" s="4" t="s">
        <v>5645</v>
      </c>
      <c r="AK561" s="4" t="s">
        <v>5646</v>
      </c>
      <c r="AL561">
        <v>1</v>
      </c>
      <c r="AM561">
        <v>1</v>
      </c>
      <c r="AN561">
        <v>0</v>
      </c>
      <c r="AO561" s="4" t="s">
        <v>71</v>
      </c>
      <c r="AP561" s="4" t="s">
        <v>5618</v>
      </c>
      <c r="AQ561" s="4" t="s">
        <v>134</v>
      </c>
      <c r="AR561" t="b">
        <v>0</v>
      </c>
      <c r="AW561" s="4" t="s">
        <v>5647</v>
      </c>
      <c r="AX561" s="4" t="s">
        <v>5648</v>
      </c>
      <c r="AY561" s="4" t="s">
        <v>5649</v>
      </c>
    </row>
    <row r="562" spans="1:51" ht="32.1" customHeight="1" x14ac:dyDescent="0.25">
      <c r="A562" s="6">
        <v>561</v>
      </c>
      <c r="B562" s="3">
        <v>45049.88726851852</v>
      </c>
      <c r="C562" s="4" t="s">
        <v>169</v>
      </c>
      <c r="D562" s="4" t="s">
        <v>5650</v>
      </c>
      <c r="E562" s="3">
        <v>44972.693599537037</v>
      </c>
      <c r="F562" s="4" t="s">
        <v>169</v>
      </c>
      <c r="G562" s="4" t="s">
        <v>5651</v>
      </c>
      <c r="H562" s="4" t="s">
        <v>5652</v>
      </c>
      <c r="I562" s="4" t="s">
        <v>5653</v>
      </c>
      <c r="J562" s="4" t="s">
        <v>5511</v>
      </c>
      <c r="K562" s="4" t="s">
        <v>57</v>
      </c>
      <c r="L562" s="4" t="s">
        <v>58</v>
      </c>
      <c r="M562" s="4" t="s">
        <v>59</v>
      </c>
      <c r="N562" s="4" t="s">
        <v>60</v>
      </c>
      <c r="O562" s="4" t="s">
        <v>5512</v>
      </c>
      <c r="P562" s="4" t="s">
        <v>14</v>
      </c>
      <c r="Q562" s="4" t="s">
        <v>5654</v>
      </c>
      <c r="R562" s="4" t="s">
        <v>1440</v>
      </c>
      <c r="S562">
        <v>1</v>
      </c>
      <c r="T562">
        <v>1</v>
      </c>
      <c r="U562">
        <v>1</v>
      </c>
      <c r="V562" s="4" t="s">
        <v>5655</v>
      </c>
      <c r="W562" s="4" t="s">
        <v>65</v>
      </c>
      <c r="X562" s="4" t="s">
        <v>193</v>
      </c>
      <c r="Z562" s="4" t="s">
        <v>65</v>
      </c>
      <c r="AC562" s="4" t="s">
        <v>5656</v>
      </c>
      <c r="AD562" s="4" t="s">
        <v>37</v>
      </c>
      <c r="AE562" s="4" t="s">
        <v>146</v>
      </c>
      <c r="AF562">
        <v>1</v>
      </c>
      <c r="AG562">
        <v>80</v>
      </c>
      <c r="AH562" s="4" t="s">
        <v>68</v>
      </c>
      <c r="AK562" s="4" t="s">
        <v>5657</v>
      </c>
      <c r="AL562">
        <v>1</v>
      </c>
      <c r="AM562">
        <v>0</v>
      </c>
      <c r="AN562">
        <v>0</v>
      </c>
      <c r="AO562" s="4" t="s">
        <v>37</v>
      </c>
      <c r="AP562" s="4" t="s">
        <v>5618</v>
      </c>
      <c r="AQ562" s="4" t="s">
        <v>73</v>
      </c>
      <c r="AR562" t="b">
        <v>0</v>
      </c>
      <c r="AW562" s="4" t="s">
        <v>5658</v>
      </c>
    </row>
    <row r="563" spans="1:51" ht="32.1" hidden="1" customHeight="1" x14ac:dyDescent="0.25">
      <c r="A563" s="6">
        <v>562</v>
      </c>
      <c r="B563" s="3">
        <v>45049.88726851852</v>
      </c>
      <c r="C563" s="4" t="s">
        <v>2167</v>
      </c>
      <c r="D563" s="4" t="s">
        <v>5659</v>
      </c>
      <c r="E563" s="3">
        <v>44974.764490740738</v>
      </c>
      <c r="F563" s="4" t="s">
        <v>139</v>
      </c>
      <c r="G563" s="4" t="s">
        <v>5660</v>
      </c>
      <c r="H563" s="4" t="s">
        <v>5661</v>
      </c>
      <c r="J563" s="4" t="s">
        <v>5511</v>
      </c>
      <c r="K563" s="4" t="s">
        <v>57</v>
      </c>
      <c r="L563" s="4" t="s">
        <v>58</v>
      </c>
      <c r="M563" s="4" t="s">
        <v>59</v>
      </c>
      <c r="N563" s="4" t="s">
        <v>60</v>
      </c>
      <c r="O563" s="4" t="s">
        <v>5512</v>
      </c>
      <c r="P563" s="4" t="s">
        <v>14</v>
      </c>
      <c r="Q563" s="4" t="s">
        <v>4575</v>
      </c>
      <c r="R563" s="4" t="s">
        <v>900</v>
      </c>
      <c r="S563">
        <v>1</v>
      </c>
      <c r="T563">
        <v>1</v>
      </c>
      <c r="U563">
        <v>1</v>
      </c>
      <c r="V563" s="4" t="s">
        <v>5662</v>
      </c>
      <c r="W563" s="4" t="s">
        <v>65</v>
      </c>
      <c r="X563" s="4" t="s">
        <v>193</v>
      </c>
      <c r="Z563" s="4" t="s">
        <v>65</v>
      </c>
      <c r="AC563" s="4" t="s">
        <v>5663</v>
      </c>
      <c r="AD563" s="4" t="s">
        <v>176</v>
      </c>
      <c r="AF563">
        <v>2</v>
      </c>
      <c r="AG563">
        <v>375</v>
      </c>
      <c r="AH563" s="4" t="s">
        <v>312</v>
      </c>
      <c r="AK563" s="4" t="s">
        <v>5664</v>
      </c>
      <c r="AL563">
        <v>0</v>
      </c>
      <c r="AM563">
        <v>0</v>
      </c>
      <c r="AN563">
        <v>0</v>
      </c>
      <c r="AO563" s="4" t="s">
        <v>5665</v>
      </c>
      <c r="AQ563" s="4" t="s">
        <v>180</v>
      </c>
      <c r="AR563" t="b">
        <v>0</v>
      </c>
      <c r="AX563" s="4" t="s">
        <v>5666</v>
      </c>
      <c r="AY563" s="4" t="s">
        <v>5667</v>
      </c>
    </row>
    <row r="564" spans="1:51" ht="32.1" hidden="1" customHeight="1" x14ac:dyDescent="0.25">
      <c r="A564" s="6">
        <v>563</v>
      </c>
      <c r="B564" s="3">
        <v>45049.88726851852</v>
      </c>
      <c r="C564" s="4" t="s">
        <v>304</v>
      </c>
      <c r="D564" s="4" t="s">
        <v>5668</v>
      </c>
      <c r="E564" s="3">
        <v>44974.780439814815</v>
      </c>
      <c r="F564" s="4" t="s">
        <v>169</v>
      </c>
      <c r="G564" s="4" t="s">
        <v>5669</v>
      </c>
      <c r="H564" s="4" t="s">
        <v>5670</v>
      </c>
      <c r="J564" s="4" t="s">
        <v>5511</v>
      </c>
      <c r="K564" s="4" t="s">
        <v>57</v>
      </c>
      <c r="L564" s="4" t="s">
        <v>58</v>
      </c>
      <c r="M564" s="4" t="s">
        <v>59</v>
      </c>
      <c r="N564" s="4" t="s">
        <v>60</v>
      </c>
      <c r="O564" s="4" t="s">
        <v>5512</v>
      </c>
      <c r="P564" s="4" t="s">
        <v>14</v>
      </c>
      <c r="Q564" s="4" t="s">
        <v>4575</v>
      </c>
      <c r="R564" s="4" t="s">
        <v>900</v>
      </c>
      <c r="S564">
        <v>1</v>
      </c>
      <c r="T564">
        <v>1</v>
      </c>
      <c r="U564">
        <v>1</v>
      </c>
      <c r="V564" s="4" t="s">
        <v>5671</v>
      </c>
      <c r="W564" s="4" t="s">
        <v>65</v>
      </c>
      <c r="X564" s="4" t="s">
        <v>193</v>
      </c>
      <c r="Z564" s="4" t="s">
        <v>65</v>
      </c>
      <c r="AC564" s="4" t="s">
        <v>5672</v>
      </c>
      <c r="AD564" s="4" t="s">
        <v>176</v>
      </c>
      <c r="AF564">
        <v>2</v>
      </c>
      <c r="AG564">
        <v>50</v>
      </c>
      <c r="AH564" s="4" t="s">
        <v>68</v>
      </c>
      <c r="AK564" s="4" t="s">
        <v>5673</v>
      </c>
      <c r="AL564">
        <v>0</v>
      </c>
      <c r="AM564">
        <v>0</v>
      </c>
      <c r="AN564">
        <v>0</v>
      </c>
      <c r="AO564" s="4" t="s">
        <v>176</v>
      </c>
      <c r="AQ564" s="4" t="s">
        <v>180</v>
      </c>
      <c r="AR564" t="b">
        <v>0</v>
      </c>
      <c r="AX564" s="4" t="s">
        <v>5674</v>
      </c>
      <c r="AY564" s="4" t="s">
        <v>5675</v>
      </c>
    </row>
    <row r="565" spans="1:51" ht="32.1" hidden="1" customHeight="1" x14ac:dyDescent="0.25">
      <c r="A565" s="6">
        <v>564</v>
      </c>
      <c r="B565" s="3">
        <v>45049.88726851852</v>
      </c>
      <c r="C565" s="4" t="s">
        <v>169</v>
      </c>
      <c r="D565" s="4" t="s">
        <v>5676</v>
      </c>
      <c r="E565" s="3">
        <v>44976.667349537034</v>
      </c>
      <c r="F565" s="4" t="s">
        <v>169</v>
      </c>
      <c r="G565" s="4" t="s">
        <v>5677</v>
      </c>
      <c r="H565" s="4" t="s">
        <v>5678</v>
      </c>
      <c r="I565" s="4" t="s">
        <v>5679</v>
      </c>
      <c r="J565" s="4" t="s">
        <v>5511</v>
      </c>
      <c r="K565" s="4" t="s">
        <v>57</v>
      </c>
      <c r="L565" s="4" t="s">
        <v>58</v>
      </c>
      <c r="M565" s="4" t="s">
        <v>59</v>
      </c>
      <c r="N565" s="4" t="s">
        <v>60</v>
      </c>
      <c r="O565" s="4" t="s">
        <v>5512</v>
      </c>
      <c r="P565" s="4" t="s">
        <v>14</v>
      </c>
      <c r="Q565" s="4" t="s">
        <v>5680</v>
      </c>
      <c r="R565" s="4" t="s">
        <v>220</v>
      </c>
      <c r="S565">
        <v>1</v>
      </c>
      <c r="T565">
        <v>1</v>
      </c>
      <c r="U565">
        <v>1</v>
      </c>
      <c r="V565" s="4" t="s">
        <v>5681</v>
      </c>
      <c r="W565" s="4" t="s">
        <v>65</v>
      </c>
      <c r="X565" s="4" t="s">
        <v>193</v>
      </c>
      <c r="Z565" s="4" t="s">
        <v>65</v>
      </c>
      <c r="AC565" s="4" t="s">
        <v>5682</v>
      </c>
      <c r="AD565" s="4" t="s">
        <v>37</v>
      </c>
      <c r="AE565" s="4" t="s">
        <v>67</v>
      </c>
      <c r="AF565">
        <v>2</v>
      </c>
      <c r="AG565">
        <v>80</v>
      </c>
      <c r="AH565" s="4" t="s">
        <v>147</v>
      </c>
      <c r="AI565" s="4" t="s">
        <v>5683</v>
      </c>
      <c r="AK565" s="4" t="s">
        <v>5684</v>
      </c>
      <c r="AL565">
        <v>1</v>
      </c>
      <c r="AM565">
        <v>0</v>
      </c>
      <c r="AN565">
        <v>0</v>
      </c>
      <c r="AO565" s="4" t="s">
        <v>37</v>
      </c>
      <c r="AP565" s="4" t="s">
        <v>5618</v>
      </c>
      <c r="AQ565" s="4" t="s">
        <v>134</v>
      </c>
      <c r="AR565" t="b">
        <v>0</v>
      </c>
      <c r="AW565" s="4" t="s">
        <v>5685</v>
      </c>
      <c r="AX565" s="4" t="s">
        <v>5686</v>
      </c>
      <c r="AY565" s="4" t="s">
        <v>5687</v>
      </c>
    </row>
    <row r="566" spans="1:51" ht="32.1" customHeight="1" x14ac:dyDescent="0.25">
      <c r="A566" s="6">
        <v>565</v>
      </c>
      <c r="B566" s="3">
        <v>45049.88726851852</v>
      </c>
      <c r="C566" s="4" t="s">
        <v>169</v>
      </c>
      <c r="D566" s="4" t="s">
        <v>5688</v>
      </c>
      <c r="E566" s="3">
        <v>44974.644641203704</v>
      </c>
      <c r="F566" s="4" t="s">
        <v>169</v>
      </c>
      <c r="G566" s="4" t="s">
        <v>5689</v>
      </c>
      <c r="H566" s="4" t="s">
        <v>5690</v>
      </c>
      <c r="I566" s="4" t="s">
        <v>5691</v>
      </c>
      <c r="J566" s="4" t="s">
        <v>5511</v>
      </c>
      <c r="K566" s="4" t="s">
        <v>57</v>
      </c>
      <c r="L566" s="4" t="s">
        <v>58</v>
      </c>
      <c r="M566" s="4" t="s">
        <v>59</v>
      </c>
      <c r="N566" s="4" t="s">
        <v>60</v>
      </c>
      <c r="O566" s="4" t="s">
        <v>5512</v>
      </c>
      <c r="P566" s="4" t="s">
        <v>14</v>
      </c>
      <c r="Q566" s="4" t="s">
        <v>5539</v>
      </c>
      <c r="R566" s="4" t="s">
        <v>321</v>
      </c>
      <c r="S566">
        <v>1</v>
      </c>
      <c r="T566">
        <v>1</v>
      </c>
      <c r="U566">
        <v>1</v>
      </c>
      <c r="V566" s="4" t="s">
        <v>5692</v>
      </c>
      <c r="W566" s="4" t="s">
        <v>65</v>
      </c>
      <c r="X566" s="4" t="s">
        <v>193</v>
      </c>
      <c r="Z566" s="4" t="s">
        <v>65</v>
      </c>
      <c r="AC566" s="4" t="s">
        <v>5693</v>
      </c>
      <c r="AD566" s="4" t="s">
        <v>37</v>
      </c>
      <c r="AE566" s="4" t="s">
        <v>146</v>
      </c>
      <c r="AF566">
        <v>1</v>
      </c>
      <c r="AG566">
        <v>80</v>
      </c>
      <c r="AH566" s="4" t="s">
        <v>68</v>
      </c>
      <c r="AI566" s="4" t="s">
        <v>5694</v>
      </c>
      <c r="AK566" s="4" t="s">
        <v>5695</v>
      </c>
      <c r="AL566">
        <v>1</v>
      </c>
      <c r="AM566">
        <v>0</v>
      </c>
      <c r="AN566">
        <v>0</v>
      </c>
      <c r="AO566" s="4" t="s">
        <v>37</v>
      </c>
      <c r="AP566" s="4" t="s">
        <v>5618</v>
      </c>
      <c r="AQ566" s="4" t="s">
        <v>73</v>
      </c>
      <c r="AR566" t="b">
        <v>0</v>
      </c>
      <c r="AW566" s="4" t="s">
        <v>5696</v>
      </c>
      <c r="AX566" s="4" t="s">
        <v>5697</v>
      </c>
    </row>
    <row r="567" spans="1:51" ht="32.1" hidden="1" customHeight="1" x14ac:dyDescent="0.25">
      <c r="A567" s="6">
        <v>566</v>
      </c>
      <c r="B567" s="3">
        <v>45049.88726851852</v>
      </c>
      <c r="C567" s="4" t="s">
        <v>169</v>
      </c>
      <c r="D567" s="4" t="s">
        <v>5698</v>
      </c>
      <c r="E567" s="3">
        <v>44977.468599537038</v>
      </c>
      <c r="F567" s="4" t="s">
        <v>169</v>
      </c>
      <c r="G567" s="4" t="s">
        <v>5699</v>
      </c>
      <c r="H567" s="4" t="s">
        <v>5700</v>
      </c>
      <c r="I567" s="4" t="s">
        <v>5701</v>
      </c>
      <c r="J567" s="4" t="s">
        <v>5511</v>
      </c>
      <c r="K567" s="4" t="s">
        <v>57</v>
      </c>
      <c r="L567" s="4" t="s">
        <v>58</v>
      </c>
      <c r="M567" s="4" t="s">
        <v>59</v>
      </c>
      <c r="N567" s="4" t="s">
        <v>60</v>
      </c>
      <c r="O567" s="4" t="s">
        <v>5512</v>
      </c>
      <c r="P567" s="4" t="s">
        <v>14</v>
      </c>
      <c r="Q567" s="4" t="s">
        <v>5702</v>
      </c>
      <c r="R567" s="4" t="s">
        <v>321</v>
      </c>
      <c r="S567">
        <v>1</v>
      </c>
      <c r="T567">
        <v>1</v>
      </c>
      <c r="U567">
        <v>1</v>
      </c>
      <c r="V567" s="4" t="s">
        <v>5703</v>
      </c>
      <c r="W567" s="4" t="s">
        <v>65</v>
      </c>
      <c r="X567" s="4" t="s">
        <v>193</v>
      </c>
      <c r="Z567" s="4" t="s">
        <v>65</v>
      </c>
      <c r="AC567" s="4" t="s">
        <v>5704</v>
      </c>
      <c r="AD567" s="4" t="s">
        <v>38</v>
      </c>
      <c r="AF567">
        <v>2</v>
      </c>
      <c r="AG567">
        <v>50</v>
      </c>
      <c r="AH567" s="4" t="s">
        <v>68</v>
      </c>
      <c r="AI567" s="4" t="s">
        <v>5705</v>
      </c>
      <c r="AK567" s="4" t="s">
        <v>5706</v>
      </c>
      <c r="AL567">
        <v>0</v>
      </c>
      <c r="AM567">
        <v>1</v>
      </c>
      <c r="AN567">
        <v>0</v>
      </c>
      <c r="AO567" s="4" t="s">
        <v>38</v>
      </c>
      <c r="AP567" s="4" t="s">
        <v>5618</v>
      </c>
      <c r="AQ567" s="4" t="s">
        <v>180</v>
      </c>
      <c r="AR567" t="b">
        <v>0</v>
      </c>
      <c r="AW567" s="4" t="s">
        <v>5707</v>
      </c>
      <c r="AX567" s="4" t="s">
        <v>5708</v>
      </c>
      <c r="AY567" s="4" t="s">
        <v>5709</v>
      </c>
    </row>
    <row r="568" spans="1:51" ht="32.1" customHeight="1" x14ac:dyDescent="0.25">
      <c r="A568" s="6">
        <v>567</v>
      </c>
      <c r="B568" s="3">
        <v>45049.88726851852</v>
      </c>
      <c r="C568" s="4" t="s">
        <v>169</v>
      </c>
      <c r="D568" s="4" t="s">
        <v>5710</v>
      </c>
      <c r="E568" s="3">
        <v>44973.684513888889</v>
      </c>
      <c r="F568" s="4" t="s">
        <v>169</v>
      </c>
      <c r="G568" s="4" t="s">
        <v>5711</v>
      </c>
      <c r="H568" s="4" t="s">
        <v>5712</v>
      </c>
      <c r="I568" s="4" t="s">
        <v>5713</v>
      </c>
      <c r="J568" s="4" t="s">
        <v>5511</v>
      </c>
      <c r="K568" s="4" t="s">
        <v>57</v>
      </c>
      <c r="L568" s="4" t="s">
        <v>58</v>
      </c>
      <c r="M568" s="4" t="s">
        <v>59</v>
      </c>
      <c r="N568" s="4" t="s">
        <v>60</v>
      </c>
      <c r="O568" s="4" t="s">
        <v>5512</v>
      </c>
      <c r="P568" s="4" t="s">
        <v>14</v>
      </c>
      <c r="Q568" s="4" t="s">
        <v>5714</v>
      </c>
      <c r="R568" s="4" t="s">
        <v>144</v>
      </c>
      <c r="S568">
        <v>1</v>
      </c>
      <c r="T568">
        <v>1</v>
      </c>
      <c r="U568">
        <v>1</v>
      </c>
      <c r="V568" s="4" t="s">
        <v>5715</v>
      </c>
      <c r="W568" s="4" t="s">
        <v>65</v>
      </c>
      <c r="X568" s="4" t="s">
        <v>193</v>
      </c>
      <c r="Z568" s="4" t="s">
        <v>65</v>
      </c>
      <c r="AC568" s="4" t="s">
        <v>5716</v>
      </c>
      <c r="AD568" s="4" t="s">
        <v>37</v>
      </c>
      <c r="AE568" s="4" t="s">
        <v>67</v>
      </c>
      <c r="AF568">
        <v>2</v>
      </c>
      <c r="AG568">
        <v>80</v>
      </c>
      <c r="AH568" s="4" t="s">
        <v>147</v>
      </c>
      <c r="AK568" s="4" t="s">
        <v>5717</v>
      </c>
      <c r="AL568">
        <v>1</v>
      </c>
      <c r="AM568">
        <v>0</v>
      </c>
      <c r="AN568">
        <v>0</v>
      </c>
      <c r="AO568" s="4" t="s">
        <v>37</v>
      </c>
      <c r="AP568" s="4" t="s">
        <v>5618</v>
      </c>
      <c r="AQ568" s="4" t="s">
        <v>73</v>
      </c>
      <c r="AR568" t="b">
        <v>0</v>
      </c>
      <c r="AW568" s="4" t="s">
        <v>5718</v>
      </c>
    </row>
    <row r="569" spans="1:51" ht="32.1" customHeight="1" x14ac:dyDescent="0.25">
      <c r="A569" s="6">
        <v>568</v>
      </c>
      <c r="B569" s="3">
        <v>45049.88726851852</v>
      </c>
      <c r="C569" s="4" t="s">
        <v>169</v>
      </c>
      <c r="D569" s="4" t="s">
        <v>5719</v>
      </c>
      <c r="E569" s="3">
        <v>44976.678263888891</v>
      </c>
      <c r="F569" s="4" t="s">
        <v>169</v>
      </c>
      <c r="G569" s="4" t="s">
        <v>5621</v>
      </c>
      <c r="H569" s="4" t="s">
        <v>5622</v>
      </c>
      <c r="I569" s="4" t="s">
        <v>5720</v>
      </c>
      <c r="J569" s="4" t="s">
        <v>5511</v>
      </c>
      <c r="K569" s="4" t="s">
        <v>57</v>
      </c>
      <c r="L569" s="4" t="s">
        <v>58</v>
      </c>
      <c r="M569" s="4" t="s">
        <v>59</v>
      </c>
      <c r="N569" s="4" t="s">
        <v>60</v>
      </c>
      <c r="O569" s="4" t="s">
        <v>5512</v>
      </c>
      <c r="P569" s="4" t="s">
        <v>14</v>
      </c>
      <c r="Q569" s="4" t="s">
        <v>5624</v>
      </c>
      <c r="R569" s="4" t="s">
        <v>191</v>
      </c>
      <c r="S569">
        <v>1</v>
      </c>
      <c r="T569">
        <v>1</v>
      </c>
      <c r="U569">
        <v>1</v>
      </c>
      <c r="V569" s="4" t="s">
        <v>5721</v>
      </c>
      <c r="W569" s="4" t="s">
        <v>65</v>
      </c>
      <c r="X569" s="4" t="s">
        <v>193</v>
      </c>
      <c r="Z569" s="4" t="s">
        <v>65</v>
      </c>
      <c r="AC569" s="4" t="s">
        <v>5722</v>
      </c>
      <c r="AD569" s="4" t="s">
        <v>37</v>
      </c>
      <c r="AE569" s="4" t="s">
        <v>67</v>
      </c>
      <c r="AF569">
        <v>1</v>
      </c>
      <c r="AG569">
        <v>80</v>
      </c>
      <c r="AH569" s="4" t="s">
        <v>68</v>
      </c>
      <c r="AI569" s="4" t="s">
        <v>5723</v>
      </c>
      <c r="AK569" s="4" t="s">
        <v>5627</v>
      </c>
      <c r="AL569">
        <v>1</v>
      </c>
      <c r="AM569">
        <v>0</v>
      </c>
      <c r="AN569">
        <v>0</v>
      </c>
      <c r="AO569" s="4" t="s">
        <v>37</v>
      </c>
      <c r="AP569" s="4" t="s">
        <v>5618</v>
      </c>
      <c r="AQ569" s="4" t="s">
        <v>73</v>
      </c>
      <c r="AR569" t="b">
        <v>0</v>
      </c>
      <c r="AW569" s="4" t="s">
        <v>5724</v>
      </c>
      <c r="AY569" s="4" t="s">
        <v>5725</v>
      </c>
    </row>
    <row r="570" spans="1:51" ht="32.1" customHeight="1" x14ac:dyDescent="0.25">
      <c r="A570" s="6">
        <v>569</v>
      </c>
      <c r="B570" s="3">
        <v>45049.88726851852</v>
      </c>
      <c r="C570" s="4" t="s">
        <v>53</v>
      </c>
      <c r="D570" s="4" t="s">
        <v>5726</v>
      </c>
      <c r="E570" s="3">
        <v>44974.599710648145</v>
      </c>
      <c r="F570" s="4" t="s">
        <v>53</v>
      </c>
      <c r="G570" s="4" t="s">
        <v>5727</v>
      </c>
      <c r="H570" s="4" t="s">
        <v>5728</v>
      </c>
      <c r="I570" s="4" t="s">
        <v>5729</v>
      </c>
      <c r="J570" s="4" t="s">
        <v>5511</v>
      </c>
      <c r="K570" s="4" t="s">
        <v>57</v>
      </c>
      <c r="L570" s="4" t="s">
        <v>58</v>
      </c>
      <c r="M570" s="4" t="s">
        <v>59</v>
      </c>
      <c r="N570" s="4" t="s">
        <v>60</v>
      </c>
      <c r="O570" s="4" t="s">
        <v>5512</v>
      </c>
      <c r="P570" s="4" t="s">
        <v>14</v>
      </c>
      <c r="Q570" s="4" t="s">
        <v>5730</v>
      </c>
      <c r="R570" s="4" t="s">
        <v>206</v>
      </c>
      <c r="S570">
        <v>1</v>
      </c>
      <c r="T570">
        <v>1</v>
      </c>
      <c r="U570">
        <v>1</v>
      </c>
      <c r="V570" s="4" t="s">
        <v>5731</v>
      </c>
      <c r="W570" s="4" t="s">
        <v>65</v>
      </c>
      <c r="X570" s="4" t="s">
        <v>193</v>
      </c>
      <c r="Z570" s="4" t="s">
        <v>65</v>
      </c>
      <c r="AC570" s="4" t="s">
        <v>5732</v>
      </c>
      <c r="AD570" s="4" t="s">
        <v>37</v>
      </c>
      <c r="AE570" s="4" t="s">
        <v>503</v>
      </c>
      <c r="AF570">
        <v>2</v>
      </c>
      <c r="AG570">
        <v>65</v>
      </c>
      <c r="AH570" s="4" t="s">
        <v>68</v>
      </c>
      <c r="AI570" s="4" t="s">
        <v>5733</v>
      </c>
      <c r="AK570" s="4" t="s">
        <v>5734</v>
      </c>
      <c r="AL570">
        <v>1</v>
      </c>
      <c r="AM570">
        <v>0</v>
      </c>
      <c r="AN570">
        <v>0</v>
      </c>
      <c r="AO570" s="4" t="s">
        <v>37</v>
      </c>
      <c r="AP570" s="4" t="s">
        <v>5618</v>
      </c>
      <c r="AQ570" s="4" t="s">
        <v>73</v>
      </c>
      <c r="AR570" t="b">
        <v>0</v>
      </c>
      <c r="AW570" s="4" t="s">
        <v>5735</v>
      </c>
      <c r="AX570" s="4" t="s">
        <v>5736</v>
      </c>
    </row>
    <row r="571" spans="1:51" ht="32.1" hidden="1" customHeight="1" x14ac:dyDescent="0.25">
      <c r="A571" s="6">
        <v>570</v>
      </c>
      <c r="B571" s="3">
        <v>45049.88726851852</v>
      </c>
      <c r="C571" s="4" t="s">
        <v>169</v>
      </c>
      <c r="D571" s="4" t="s">
        <v>5737</v>
      </c>
      <c r="E571" s="3">
        <v>44977.446701388886</v>
      </c>
      <c r="F571" s="4" t="s">
        <v>169</v>
      </c>
      <c r="G571" s="4" t="s">
        <v>5738</v>
      </c>
      <c r="H571" s="4" t="s">
        <v>5739</v>
      </c>
      <c r="J571" s="4" t="s">
        <v>5511</v>
      </c>
      <c r="K571" s="4" t="s">
        <v>57</v>
      </c>
      <c r="L571" s="4" t="s">
        <v>58</v>
      </c>
      <c r="M571" s="4" t="s">
        <v>59</v>
      </c>
      <c r="N571" s="4" t="s">
        <v>60</v>
      </c>
      <c r="O571" s="4" t="s">
        <v>5512</v>
      </c>
      <c r="P571" s="4" t="s">
        <v>14</v>
      </c>
      <c r="Q571" s="4" t="s">
        <v>5740</v>
      </c>
      <c r="R571" s="4" t="s">
        <v>345</v>
      </c>
      <c r="S571">
        <v>1</v>
      </c>
      <c r="T571">
        <v>1</v>
      </c>
      <c r="U571">
        <v>1</v>
      </c>
      <c r="V571" s="4" t="s">
        <v>5741</v>
      </c>
      <c r="W571" s="4" t="s">
        <v>65</v>
      </c>
      <c r="X571" s="4" t="s">
        <v>193</v>
      </c>
      <c r="Z571" s="4" t="s">
        <v>65</v>
      </c>
      <c r="AC571" s="4" t="s">
        <v>5742</v>
      </c>
      <c r="AD571" s="4" t="s">
        <v>37</v>
      </c>
      <c r="AE571" s="4" t="s">
        <v>67</v>
      </c>
      <c r="AF571">
        <v>2</v>
      </c>
      <c r="AG571">
        <v>500</v>
      </c>
      <c r="AH571" s="4" t="s">
        <v>312</v>
      </c>
      <c r="AI571" s="4" t="s">
        <v>5743</v>
      </c>
      <c r="AK571" s="4" t="s">
        <v>5744</v>
      </c>
      <c r="AL571">
        <v>1</v>
      </c>
      <c r="AM571">
        <v>0</v>
      </c>
      <c r="AN571">
        <v>0</v>
      </c>
      <c r="AO571" s="4" t="s">
        <v>37</v>
      </c>
      <c r="AP571" s="4" t="s">
        <v>5618</v>
      </c>
      <c r="AQ571" s="4" t="s">
        <v>180</v>
      </c>
      <c r="AR571" t="b">
        <v>0</v>
      </c>
      <c r="AW571" s="4" t="s">
        <v>5745</v>
      </c>
      <c r="AX571" s="4" t="s">
        <v>5746</v>
      </c>
      <c r="AY571" s="4" t="s">
        <v>5747</v>
      </c>
    </row>
    <row r="572" spans="1:51" ht="32.1" customHeight="1" x14ac:dyDescent="0.25">
      <c r="A572" s="6">
        <v>571</v>
      </c>
      <c r="B572" s="3">
        <v>45049.88726851852</v>
      </c>
      <c r="C572" s="4" t="s">
        <v>53</v>
      </c>
      <c r="D572" s="4" t="s">
        <v>5748</v>
      </c>
      <c r="E572" s="3">
        <v>44974.700497685182</v>
      </c>
      <c r="F572" s="4" t="s">
        <v>53</v>
      </c>
      <c r="G572" s="4" t="s">
        <v>5749</v>
      </c>
      <c r="H572" s="4" t="s">
        <v>5750</v>
      </c>
      <c r="I572" s="4" t="s">
        <v>5751</v>
      </c>
      <c r="J572" s="4" t="s">
        <v>5511</v>
      </c>
      <c r="K572" s="4" t="s">
        <v>57</v>
      </c>
      <c r="L572" s="4" t="s">
        <v>58</v>
      </c>
      <c r="M572" s="4" t="s">
        <v>59</v>
      </c>
      <c r="N572" s="4" t="s">
        <v>60</v>
      </c>
      <c r="O572" s="4" t="s">
        <v>5512</v>
      </c>
      <c r="P572" s="4" t="s">
        <v>14</v>
      </c>
      <c r="Q572" s="4" t="s">
        <v>3190</v>
      </c>
      <c r="R572" s="4" t="s">
        <v>5452</v>
      </c>
      <c r="S572">
        <v>3</v>
      </c>
      <c r="T572">
        <v>3</v>
      </c>
      <c r="U572">
        <v>1</v>
      </c>
      <c r="V572" s="4" t="s">
        <v>5752</v>
      </c>
      <c r="W572" s="4" t="s">
        <v>65</v>
      </c>
      <c r="X572" s="4" t="s">
        <v>193</v>
      </c>
      <c r="Z572" s="4" t="s">
        <v>65</v>
      </c>
      <c r="AC572" s="4" t="s">
        <v>5753</v>
      </c>
      <c r="AD572" s="4" t="s">
        <v>38</v>
      </c>
      <c r="AE572" s="4" t="s">
        <v>146</v>
      </c>
      <c r="AF572">
        <v>2</v>
      </c>
      <c r="AG572">
        <v>80</v>
      </c>
      <c r="AH572" s="4" t="s">
        <v>68</v>
      </c>
      <c r="AI572" s="4" t="s">
        <v>5754</v>
      </c>
      <c r="AK572" s="4" t="s">
        <v>5755</v>
      </c>
      <c r="AL572">
        <v>2</v>
      </c>
      <c r="AM572">
        <v>1</v>
      </c>
      <c r="AN572">
        <v>0</v>
      </c>
      <c r="AO572" s="4" t="s">
        <v>71</v>
      </c>
      <c r="AP572" s="4" t="s">
        <v>5618</v>
      </c>
      <c r="AQ572" s="4" t="s">
        <v>73</v>
      </c>
      <c r="AR572" t="b">
        <v>0</v>
      </c>
      <c r="AW572" s="4" t="s">
        <v>5756</v>
      </c>
      <c r="AX572" s="4" t="s">
        <v>5757</v>
      </c>
    </row>
    <row r="573" spans="1:51" ht="32.1" hidden="1" customHeight="1" x14ac:dyDescent="0.25">
      <c r="A573" s="6">
        <v>572</v>
      </c>
      <c r="B573" s="3">
        <v>45049.88726851852</v>
      </c>
      <c r="C573" s="4" t="s">
        <v>53</v>
      </c>
      <c r="D573" s="4" t="s">
        <v>5758</v>
      </c>
      <c r="E573" s="3">
        <v>44977.4999537037</v>
      </c>
      <c r="F573" s="4" t="s">
        <v>53</v>
      </c>
      <c r="G573" s="4" t="s">
        <v>5560</v>
      </c>
      <c r="H573" s="4" t="s">
        <v>5561</v>
      </c>
      <c r="I573" s="4" t="s">
        <v>5759</v>
      </c>
      <c r="J573" s="4" t="s">
        <v>5511</v>
      </c>
      <c r="K573" s="4" t="s">
        <v>57</v>
      </c>
      <c r="L573" s="4" t="s">
        <v>58</v>
      </c>
      <c r="M573" s="4" t="s">
        <v>59</v>
      </c>
      <c r="N573" s="4" t="s">
        <v>60</v>
      </c>
      <c r="O573" s="4" t="s">
        <v>5512</v>
      </c>
      <c r="P573" s="4" t="s">
        <v>14</v>
      </c>
      <c r="Q573" s="4" t="s">
        <v>3190</v>
      </c>
      <c r="R573" s="4" t="s">
        <v>1030</v>
      </c>
      <c r="S573">
        <v>3</v>
      </c>
      <c r="T573">
        <v>3</v>
      </c>
      <c r="U573">
        <v>1</v>
      </c>
      <c r="V573" s="4" t="s">
        <v>5760</v>
      </c>
      <c r="W573" s="4" t="s">
        <v>65</v>
      </c>
      <c r="X573" s="4" t="s">
        <v>193</v>
      </c>
      <c r="Z573" s="4" t="s">
        <v>65</v>
      </c>
      <c r="AC573" s="4" t="s">
        <v>5761</v>
      </c>
      <c r="AD573" s="4" t="s">
        <v>38</v>
      </c>
      <c r="AF573">
        <v>2</v>
      </c>
      <c r="AG573">
        <v>200</v>
      </c>
      <c r="AH573" s="4" t="s">
        <v>68</v>
      </c>
      <c r="AK573" s="4" t="s">
        <v>5568</v>
      </c>
      <c r="AL573">
        <v>0</v>
      </c>
      <c r="AM573">
        <v>3</v>
      </c>
      <c r="AN573">
        <v>0</v>
      </c>
      <c r="AO573" s="4" t="s">
        <v>38</v>
      </c>
      <c r="AP573" s="4" t="s">
        <v>5618</v>
      </c>
      <c r="AQ573" s="4" t="s">
        <v>134</v>
      </c>
      <c r="AR573" t="b">
        <v>0</v>
      </c>
      <c r="AW573" s="4" t="s">
        <v>5762</v>
      </c>
      <c r="AX573" s="4" t="s">
        <v>5763</v>
      </c>
      <c r="AY573" s="4" t="s">
        <v>5764</v>
      </c>
    </row>
    <row r="574" spans="1:51" ht="32.1" customHeight="1" x14ac:dyDescent="0.25">
      <c r="A574" s="6">
        <v>573</v>
      </c>
      <c r="B574" s="3">
        <v>45049.88726851852</v>
      </c>
      <c r="C574" s="4" t="s">
        <v>169</v>
      </c>
      <c r="D574" s="4" t="s">
        <v>5765</v>
      </c>
      <c r="E574" s="3">
        <v>44973.493321759262</v>
      </c>
      <c r="F574" s="4" t="s">
        <v>169</v>
      </c>
      <c r="G574" s="4" t="s">
        <v>5766</v>
      </c>
      <c r="H574" s="4" t="s">
        <v>5767</v>
      </c>
      <c r="I574" s="4" t="s">
        <v>5768</v>
      </c>
      <c r="J574" s="4" t="s">
        <v>5511</v>
      </c>
      <c r="K574" s="4" t="s">
        <v>57</v>
      </c>
      <c r="L574" s="4" t="s">
        <v>58</v>
      </c>
      <c r="M574" s="4" t="s">
        <v>59</v>
      </c>
      <c r="N574" s="4" t="s">
        <v>60</v>
      </c>
      <c r="O574" s="4" t="s">
        <v>5512</v>
      </c>
      <c r="P574" s="4" t="s">
        <v>14</v>
      </c>
      <c r="Q574" s="4" t="s">
        <v>5654</v>
      </c>
      <c r="R574" s="4" t="s">
        <v>272</v>
      </c>
      <c r="S574">
        <v>1</v>
      </c>
      <c r="T574">
        <v>1</v>
      </c>
      <c r="U574">
        <v>1</v>
      </c>
      <c r="V574" s="4" t="s">
        <v>5769</v>
      </c>
      <c r="W574" s="4" t="s">
        <v>65</v>
      </c>
      <c r="X574" s="4" t="s">
        <v>193</v>
      </c>
      <c r="Z574" s="4" t="s">
        <v>65</v>
      </c>
      <c r="AC574" s="4" t="s">
        <v>5770</v>
      </c>
      <c r="AD574" s="4" t="s">
        <v>37</v>
      </c>
      <c r="AE574" s="4" t="s">
        <v>67</v>
      </c>
      <c r="AF574">
        <v>2</v>
      </c>
      <c r="AG574">
        <v>80</v>
      </c>
      <c r="AH574" s="4" t="s">
        <v>147</v>
      </c>
      <c r="AK574" s="4" t="s">
        <v>5771</v>
      </c>
      <c r="AL574">
        <v>1</v>
      </c>
      <c r="AM574">
        <v>0</v>
      </c>
      <c r="AN574">
        <v>0</v>
      </c>
      <c r="AO574" s="4" t="s">
        <v>37</v>
      </c>
      <c r="AP574" s="4" t="s">
        <v>5618</v>
      </c>
      <c r="AQ574" s="4" t="s">
        <v>73</v>
      </c>
      <c r="AR574" t="b">
        <v>0</v>
      </c>
      <c r="AW574" s="4" t="s">
        <v>5772</v>
      </c>
      <c r="AX574" s="4" t="s">
        <v>5773</v>
      </c>
    </row>
    <row r="575" spans="1:51" ht="32.1" customHeight="1" x14ac:dyDescent="0.25">
      <c r="A575" s="6">
        <v>574</v>
      </c>
      <c r="B575" s="3">
        <v>45049.88726851852</v>
      </c>
      <c r="C575" s="4" t="s">
        <v>139</v>
      </c>
      <c r="D575" s="4" t="s">
        <v>5774</v>
      </c>
      <c r="E575" s="3">
        <v>44972.548842592594</v>
      </c>
      <c r="F575" s="4" t="s">
        <v>139</v>
      </c>
      <c r="G575" s="4" t="s">
        <v>5775</v>
      </c>
      <c r="H575" s="4" t="s">
        <v>5776</v>
      </c>
      <c r="I575" s="4" t="s">
        <v>5777</v>
      </c>
      <c r="J575" s="4" t="s">
        <v>5511</v>
      </c>
      <c r="K575" s="4" t="s">
        <v>57</v>
      </c>
      <c r="L575" s="4" t="s">
        <v>58</v>
      </c>
      <c r="M575" s="4" t="s">
        <v>59</v>
      </c>
      <c r="N575" s="4" t="s">
        <v>60</v>
      </c>
      <c r="O575" s="4" t="s">
        <v>5512</v>
      </c>
      <c r="P575" s="4" t="s">
        <v>14</v>
      </c>
      <c r="Q575" s="4" t="s">
        <v>5576</v>
      </c>
      <c r="R575" s="4" t="s">
        <v>258</v>
      </c>
      <c r="S575">
        <v>1</v>
      </c>
      <c r="T575">
        <v>1</v>
      </c>
      <c r="U575">
        <v>1</v>
      </c>
      <c r="V575" s="4" t="s">
        <v>5778</v>
      </c>
      <c r="W575" s="4" t="s">
        <v>65</v>
      </c>
      <c r="X575" s="4" t="s">
        <v>193</v>
      </c>
      <c r="Z575" s="4" t="s">
        <v>65</v>
      </c>
      <c r="AC575" s="4" t="s">
        <v>5779</v>
      </c>
      <c r="AD575" s="4" t="s">
        <v>37</v>
      </c>
      <c r="AE575" s="4" t="s">
        <v>146</v>
      </c>
      <c r="AF575">
        <v>2</v>
      </c>
      <c r="AG575">
        <v>90</v>
      </c>
      <c r="AH575" s="4" t="s">
        <v>147</v>
      </c>
      <c r="AK575" s="4" t="s">
        <v>5780</v>
      </c>
      <c r="AL575">
        <v>1</v>
      </c>
      <c r="AM575">
        <v>0</v>
      </c>
      <c r="AN575">
        <v>0</v>
      </c>
      <c r="AO575" s="4" t="s">
        <v>37</v>
      </c>
      <c r="AP575" s="4" t="s">
        <v>5618</v>
      </c>
      <c r="AQ575" s="4" t="s">
        <v>73</v>
      </c>
      <c r="AR575" t="b">
        <v>0</v>
      </c>
      <c r="AW575" s="4" t="s">
        <v>5781</v>
      </c>
    </row>
    <row r="576" spans="1:51" ht="32.1" customHeight="1" x14ac:dyDescent="0.25">
      <c r="A576" s="6">
        <v>575</v>
      </c>
      <c r="B576" s="3">
        <v>45049.88726851852</v>
      </c>
      <c r="C576" s="4" t="s">
        <v>169</v>
      </c>
      <c r="D576" s="4" t="s">
        <v>5782</v>
      </c>
      <c r="E576" s="3">
        <v>44974.685127314813</v>
      </c>
      <c r="F576" s="4" t="s">
        <v>169</v>
      </c>
      <c r="G576" s="4" t="s">
        <v>5523</v>
      </c>
      <c r="H576" s="4" t="s">
        <v>5524</v>
      </c>
      <c r="I576" s="4" t="s">
        <v>5783</v>
      </c>
      <c r="J576" s="4" t="s">
        <v>5511</v>
      </c>
      <c r="K576" s="4" t="s">
        <v>57</v>
      </c>
      <c r="L576" s="4" t="s">
        <v>58</v>
      </c>
      <c r="M576" s="4" t="s">
        <v>59</v>
      </c>
      <c r="N576" s="4" t="s">
        <v>60</v>
      </c>
      <c r="O576" s="4" t="s">
        <v>5512</v>
      </c>
      <c r="P576" s="4" t="s">
        <v>14</v>
      </c>
      <c r="Q576" s="4" t="s">
        <v>3190</v>
      </c>
      <c r="R576" s="4" t="s">
        <v>4183</v>
      </c>
      <c r="S576">
        <v>1</v>
      </c>
      <c r="T576">
        <v>1</v>
      </c>
      <c r="U576">
        <v>1</v>
      </c>
      <c r="V576" s="4" t="s">
        <v>5784</v>
      </c>
      <c r="W576" s="4" t="s">
        <v>65</v>
      </c>
      <c r="X576" s="4" t="s">
        <v>193</v>
      </c>
      <c r="Z576" s="4" t="s">
        <v>65</v>
      </c>
      <c r="AC576" s="4" t="s">
        <v>5785</v>
      </c>
      <c r="AD576" s="4" t="s">
        <v>38</v>
      </c>
      <c r="AF576">
        <v>1</v>
      </c>
      <c r="AG576">
        <v>20</v>
      </c>
      <c r="AH576" s="4" t="s">
        <v>68</v>
      </c>
      <c r="AI576" s="4" t="s">
        <v>5786</v>
      </c>
      <c r="AK576" s="4" t="s">
        <v>5530</v>
      </c>
      <c r="AL576">
        <v>0</v>
      </c>
      <c r="AM576">
        <v>1</v>
      </c>
      <c r="AN576">
        <v>0</v>
      </c>
      <c r="AO576" s="4" t="s">
        <v>38</v>
      </c>
      <c r="AP576" s="4" t="s">
        <v>5618</v>
      </c>
      <c r="AQ576" s="4" t="s">
        <v>73</v>
      </c>
      <c r="AR576" t="b">
        <v>0</v>
      </c>
      <c r="AW576" s="4" t="s">
        <v>5787</v>
      </c>
    </row>
    <row r="577" spans="1:51" ht="32.1" customHeight="1" x14ac:dyDescent="0.25">
      <c r="A577" s="6">
        <v>576</v>
      </c>
      <c r="B577" s="3">
        <v>45049.88726851852</v>
      </c>
      <c r="C577" s="4" t="s">
        <v>53</v>
      </c>
      <c r="D577" s="4" t="s">
        <v>5788</v>
      </c>
      <c r="E577" s="3">
        <v>44972.498252314814</v>
      </c>
      <c r="F577" s="4" t="s">
        <v>53</v>
      </c>
      <c r="G577" s="4" t="s">
        <v>5789</v>
      </c>
      <c r="H577" s="4" t="s">
        <v>5790</v>
      </c>
      <c r="I577" s="4" t="s">
        <v>5791</v>
      </c>
      <c r="J577" s="4" t="s">
        <v>5511</v>
      </c>
      <c r="K577" s="4" t="s">
        <v>57</v>
      </c>
      <c r="L577" s="4" t="s">
        <v>58</v>
      </c>
      <c r="M577" s="4" t="s">
        <v>59</v>
      </c>
      <c r="N577" s="4" t="s">
        <v>60</v>
      </c>
      <c r="O577" s="4" t="s">
        <v>5512</v>
      </c>
      <c r="P577" s="4" t="s">
        <v>14</v>
      </c>
      <c r="Q577" s="4" t="s">
        <v>5539</v>
      </c>
      <c r="R577" s="4" t="s">
        <v>284</v>
      </c>
      <c r="S577">
        <v>1</v>
      </c>
      <c r="T577">
        <v>1</v>
      </c>
      <c r="U577">
        <v>1</v>
      </c>
      <c r="V577" s="4" t="s">
        <v>5792</v>
      </c>
      <c r="W577" s="4" t="s">
        <v>65</v>
      </c>
      <c r="X577" s="4" t="s">
        <v>193</v>
      </c>
      <c r="Z577" s="4" t="s">
        <v>65</v>
      </c>
      <c r="AC577" s="4" t="s">
        <v>5793</v>
      </c>
      <c r="AD577" s="4" t="s">
        <v>37</v>
      </c>
      <c r="AE577" s="4" t="s">
        <v>67</v>
      </c>
      <c r="AF577">
        <v>2</v>
      </c>
      <c r="AG577">
        <v>80</v>
      </c>
      <c r="AH577" s="4" t="s">
        <v>147</v>
      </c>
      <c r="AK577" s="4" t="s">
        <v>5794</v>
      </c>
      <c r="AL577">
        <v>1</v>
      </c>
      <c r="AM577">
        <v>0</v>
      </c>
      <c r="AN577">
        <v>0</v>
      </c>
      <c r="AO577" s="4" t="s">
        <v>37</v>
      </c>
      <c r="AP577" s="4" t="s">
        <v>5618</v>
      </c>
      <c r="AQ577" s="4" t="s">
        <v>73</v>
      </c>
      <c r="AR577" t="b">
        <v>0</v>
      </c>
      <c r="AW577" s="4" t="s">
        <v>5795</v>
      </c>
    </row>
    <row r="578" spans="1:51" ht="32.1" hidden="1" customHeight="1" x14ac:dyDescent="0.25">
      <c r="A578" s="6">
        <v>577</v>
      </c>
      <c r="B578" s="3">
        <v>45049.88726851852</v>
      </c>
      <c r="C578" s="4" t="s">
        <v>169</v>
      </c>
      <c r="D578" s="4" t="s">
        <v>5796</v>
      </c>
      <c r="E578" s="3">
        <v>44972.478784722225</v>
      </c>
      <c r="F578" s="4" t="s">
        <v>169</v>
      </c>
      <c r="G578" s="4" t="s">
        <v>5797</v>
      </c>
      <c r="H578" s="4" t="s">
        <v>5798</v>
      </c>
      <c r="I578" s="4" t="s">
        <v>5799</v>
      </c>
      <c r="J578" s="4" t="s">
        <v>5511</v>
      </c>
      <c r="K578" s="4" t="s">
        <v>57</v>
      </c>
      <c r="L578" s="4" t="s">
        <v>58</v>
      </c>
      <c r="M578" s="4" t="s">
        <v>59</v>
      </c>
      <c r="N578" s="4" t="s">
        <v>60</v>
      </c>
      <c r="O578" s="4" t="s">
        <v>5512</v>
      </c>
      <c r="P578" s="4" t="s">
        <v>14</v>
      </c>
      <c r="Q578" s="4" t="s">
        <v>5588</v>
      </c>
      <c r="R578" s="4" t="s">
        <v>114</v>
      </c>
      <c r="S578">
        <v>1</v>
      </c>
      <c r="T578">
        <v>1</v>
      </c>
      <c r="U578">
        <v>1</v>
      </c>
      <c r="V578" s="4" t="s">
        <v>5800</v>
      </c>
      <c r="W578" s="4" t="s">
        <v>65</v>
      </c>
      <c r="X578" s="4" t="s">
        <v>193</v>
      </c>
      <c r="Z578" s="4" t="s">
        <v>65</v>
      </c>
      <c r="AC578" s="4" t="s">
        <v>5801</v>
      </c>
      <c r="AD578" s="4" t="s">
        <v>37</v>
      </c>
      <c r="AE578" s="4" t="s">
        <v>146</v>
      </c>
      <c r="AF578">
        <v>2</v>
      </c>
      <c r="AG578">
        <v>80</v>
      </c>
      <c r="AH578" s="4" t="s">
        <v>147</v>
      </c>
      <c r="AK578" s="4" t="s">
        <v>5802</v>
      </c>
      <c r="AL578">
        <v>1</v>
      </c>
      <c r="AM578">
        <v>0</v>
      </c>
      <c r="AN578">
        <v>0</v>
      </c>
      <c r="AO578" s="4" t="s">
        <v>37</v>
      </c>
      <c r="AP578" s="4" t="s">
        <v>5618</v>
      </c>
      <c r="AQ578" s="4" t="s">
        <v>134</v>
      </c>
      <c r="AR578" t="b">
        <v>0</v>
      </c>
      <c r="AW578" s="4" t="s">
        <v>5803</v>
      </c>
    </row>
    <row r="579" spans="1:51" ht="32.1" customHeight="1" x14ac:dyDescent="0.25">
      <c r="A579" s="6">
        <v>578</v>
      </c>
      <c r="B579" s="3">
        <v>45049.88726851852</v>
      </c>
      <c r="C579" s="4" t="s">
        <v>169</v>
      </c>
      <c r="D579" s="4" t="s">
        <v>5804</v>
      </c>
      <c r="E579" s="3">
        <v>44973.431759259256</v>
      </c>
      <c r="F579" s="4" t="s">
        <v>169</v>
      </c>
      <c r="G579" s="4" t="s">
        <v>5805</v>
      </c>
      <c r="H579" s="4" t="s">
        <v>5806</v>
      </c>
      <c r="I579" s="4" t="s">
        <v>5807</v>
      </c>
      <c r="J579" s="4" t="s">
        <v>5511</v>
      </c>
      <c r="K579" s="4" t="s">
        <v>57</v>
      </c>
      <c r="L579" s="4" t="s">
        <v>58</v>
      </c>
      <c r="M579" s="4" t="s">
        <v>59</v>
      </c>
      <c r="N579" s="4" t="s">
        <v>60</v>
      </c>
      <c r="O579" s="4" t="s">
        <v>5512</v>
      </c>
      <c r="P579" s="4" t="s">
        <v>14</v>
      </c>
      <c r="Q579" s="4" t="s">
        <v>5654</v>
      </c>
      <c r="R579" s="4" t="s">
        <v>173</v>
      </c>
      <c r="S579">
        <v>1</v>
      </c>
      <c r="T579">
        <v>1</v>
      </c>
      <c r="U579">
        <v>1</v>
      </c>
      <c r="V579" s="4" t="s">
        <v>5808</v>
      </c>
      <c r="W579" s="4" t="s">
        <v>65</v>
      </c>
      <c r="X579" s="4" t="s">
        <v>193</v>
      </c>
      <c r="Z579" s="4" t="s">
        <v>65</v>
      </c>
      <c r="AC579" s="4" t="s">
        <v>5809</v>
      </c>
      <c r="AD579" s="4" t="s">
        <v>37</v>
      </c>
      <c r="AE579" s="4" t="s">
        <v>67</v>
      </c>
      <c r="AF579">
        <v>2</v>
      </c>
      <c r="AG579">
        <v>100</v>
      </c>
      <c r="AH579" s="4" t="s">
        <v>147</v>
      </c>
      <c r="AK579" s="4" t="s">
        <v>5810</v>
      </c>
      <c r="AL579">
        <v>1</v>
      </c>
      <c r="AM579">
        <v>0</v>
      </c>
      <c r="AN579">
        <v>0</v>
      </c>
      <c r="AO579" s="4" t="s">
        <v>37</v>
      </c>
      <c r="AP579" s="4" t="s">
        <v>5618</v>
      </c>
      <c r="AQ579" s="4" t="s">
        <v>73</v>
      </c>
      <c r="AR579" t="b">
        <v>0</v>
      </c>
      <c r="AW579" s="4" t="s">
        <v>5811</v>
      </c>
      <c r="AX579" s="4" t="s">
        <v>5812</v>
      </c>
    </row>
    <row r="580" spans="1:51" ht="32.1" hidden="1" customHeight="1" x14ac:dyDescent="0.25">
      <c r="A580" s="6">
        <v>579</v>
      </c>
      <c r="B580" s="3">
        <v>45049.88726851852</v>
      </c>
      <c r="C580" s="4" t="s">
        <v>292</v>
      </c>
      <c r="D580" s="4" t="s">
        <v>5813</v>
      </c>
      <c r="E580" s="3">
        <v>44973.461400462962</v>
      </c>
      <c r="F580" s="4" t="s">
        <v>169</v>
      </c>
      <c r="G580" s="4" t="s">
        <v>5814</v>
      </c>
      <c r="H580" s="4" t="s">
        <v>5815</v>
      </c>
      <c r="I580" s="4" t="s">
        <v>5816</v>
      </c>
      <c r="J580" s="4" t="s">
        <v>5511</v>
      </c>
      <c r="K580" s="4" t="s">
        <v>57</v>
      </c>
      <c r="L580" s="4" t="s">
        <v>58</v>
      </c>
      <c r="M580" s="4" t="s">
        <v>59</v>
      </c>
      <c r="N580" s="4" t="s">
        <v>60</v>
      </c>
      <c r="O580" s="4" t="s">
        <v>5512</v>
      </c>
      <c r="P580" s="4" t="s">
        <v>14</v>
      </c>
      <c r="Q580" s="4" t="s">
        <v>5654</v>
      </c>
      <c r="R580" s="4" t="s">
        <v>520</v>
      </c>
      <c r="S580">
        <v>1</v>
      </c>
      <c r="T580">
        <v>1</v>
      </c>
      <c r="U580">
        <v>1</v>
      </c>
      <c r="V580" s="4" t="s">
        <v>5817</v>
      </c>
      <c r="W580" s="4" t="s">
        <v>65</v>
      </c>
      <c r="X580" s="4" t="s">
        <v>193</v>
      </c>
      <c r="Z580" s="4" t="s">
        <v>65</v>
      </c>
      <c r="AC580" s="4" t="s">
        <v>5818</v>
      </c>
      <c r="AD580" s="4" t="s">
        <v>37</v>
      </c>
      <c r="AE580" s="4" t="s">
        <v>67</v>
      </c>
      <c r="AF580">
        <v>2</v>
      </c>
      <c r="AG580">
        <v>80</v>
      </c>
      <c r="AH580" s="4" t="s">
        <v>147</v>
      </c>
      <c r="AK580" s="4" t="s">
        <v>5819</v>
      </c>
      <c r="AL580">
        <v>1</v>
      </c>
      <c r="AM580">
        <v>0</v>
      </c>
      <c r="AN580">
        <v>0</v>
      </c>
      <c r="AO580" s="4" t="s">
        <v>37</v>
      </c>
      <c r="AP580" s="4" t="s">
        <v>5618</v>
      </c>
      <c r="AQ580" s="4" t="s">
        <v>134</v>
      </c>
      <c r="AR580" t="b">
        <v>0</v>
      </c>
      <c r="AW580" s="4" t="s">
        <v>5820</v>
      </c>
    </row>
    <row r="581" spans="1:51" ht="32.1" customHeight="1" x14ac:dyDescent="0.25">
      <c r="A581" s="6">
        <v>580</v>
      </c>
      <c r="B581" s="3">
        <v>45049.88726851852</v>
      </c>
      <c r="C581" s="4" t="s">
        <v>96</v>
      </c>
      <c r="D581" s="4" t="s">
        <v>5821</v>
      </c>
      <c r="E581" s="3">
        <v>44971.435358796298</v>
      </c>
      <c r="F581" s="4" t="s">
        <v>96</v>
      </c>
      <c r="G581" s="4" t="s">
        <v>5822</v>
      </c>
      <c r="H581" s="4" t="s">
        <v>5823</v>
      </c>
      <c r="I581" s="4" t="s">
        <v>5824</v>
      </c>
      <c r="J581" s="4" t="s">
        <v>5511</v>
      </c>
      <c r="K581" s="4" t="s">
        <v>57</v>
      </c>
      <c r="L581" s="4" t="s">
        <v>58</v>
      </c>
      <c r="M581" s="4" t="s">
        <v>59</v>
      </c>
      <c r="N581" s="4" t="s">
        <v>60</v>
      </c>
      <c r="O581" s="4" t="s">
        <v>5512</v>
      </c>
      <c r="P581" s="4" t="s">
        <v>14</v>
      </c>
      <c r="Q581" s="4" t="s">
        <v>5614</v>
      </c>
      <c r="R581" s="4" t="s">
        <v>206</v>
      </c>
      <c r="S581">
        <v>1</v>
      </c>
      <c r="T581">
        <v>1</v>
      </c>
      <c r="U581">
        <v>1</v>
      </c>
      <c r="V581" s="4" t="s">
        <v>5825</v>
      </c>
      <c r="W581" s="4" t="s">
        <v>65</v>
      </c>
      <c r="X581" s="4" t="s">
        <v>193</v>
      </c>
      <c r="Z581" s="4" t="s">
        <v>65</v>
      </c>
      <c r="AC581" s="4" t="s">
        <v>5826</v>
      </c>
      <c r="AD581" s="4" t="s">
        <v>37</v>
      </c>
      <c r="AE581" s="4" t="s">
        <v>146</v>
      </c>
      <c r="AF581">
        <v>1</v>
      </c>
      <c r="AG581">
        <v>80</v>
      </c>
      <c r="AH581" s="4" t="s">
        <v>68</v>
      </c>
      <c r="AK581" s="4" t="s">
        <v>5827</v>
      </c>
      <c r="AL581">
        <v>1</v>
      </c>
      <c r="AM581">
        <v>0</v>
      </c>
      <c r="AN581">
        <v>0</v>
      </c>
      <c r="AO581" s="4" t="s">
        <v>37</v>
      </c>
      <c r="AP581" s="4" t="s">
        <v>5618</v>
      </c>
      <c r="AQ581" s="4" t="s">
        <v>73</v>
      </c>
      <c r="AR581" t="b">
        <v>0</v>
      </c>
      <c r="AW581" s="4" t="s">
        <v>5828</v>
      </c>
    </row>
    <row r="582" spans="1:51" ht="32.1" customHeight="1" x14ac:dyDescent="0.25">
      <c r="A582" s="6">
        <v>581</v>
      </c>
      <c r="B582" s="3">
        <v>45049.88726851852</v>
      </c>
      <c r="C582" s="4" t="s">
        <v>53</v>
      </c>
      <c r="D582" s="4" t="s">
        <v>5829</v>
      </c>
      <c r="E582" s="3">
        <v>44974.560011574074</v>
      </c>
      <c r="F582" s="4" t="s">
        <v>53</v>
      </c>
      <c r="G582" s="4" t="s">
        <v>5830</v>
      </c>
      <c r="H582" s="4" t="s">
        <v>5831</v>
      </c>
      <c r="J582" s="4" t="s">
        <v>5511</v>
      </c>
      <c r="K582" s="4" t="s">
        <v>57</v>
      </c>
      <c r="L582" s="4" t="s">
        <v>58</v>
      </c>
      <c r="M582" s="4" t="s">
        <v>59</v>
      </c>
      <c r="N582" s="4" t="s">
        <v>60</v>
      </c>
      <c r="O582" s="4" t="s">
        <v>5512</v>
      </c>
      <c r="P582" s="4" t="s">
        <v>14</v>
      </c>
      <c r="Q582" s="4" t="s">
        <v>5832</v>
      </c>
      <c r="R582" s="4" t="s">
        <v>452</v>
      </c>
      <c r="S582">
        <v>1</v>
      </c>
      <c r="T582">
        <v>1</v>
      </c>
      <c r="U582">
        <v>1</v>
      </c>
      <c r="V582" s="4" t="s">
        <v>5833</v>
      </c>
      <c r="W582" s="4" t="s">
        <v>65</v>
      </c>
      <c r="X582" s="4" t="s">
        <v>193</v>
      </c>
      <c r="Z582" s="4" t="s">
        <v>65</v>
      </c>
      <c r="AC582" s="4" t="s">
        <v>5834</v>
      </c>
      <c r="AD582" s="4" t="s">
        <v>39</v>
      </c>
      <c r="AF582">
        <v>1</v>
      </c>
      <c r="AG582">
        <v>50</v>
      </c>
      <c r="AH582" s="4" t="s">
        <v>68</v>
      </c>
      <c r="AI582" s="4" t="s">
        <v>5835</v>
      </c>
      <c r="AK582" s="4" t="s">
        <v>5836</v>
      </c>
      <c r="AL582">
        <v>0</v>
      </c>
      <c r="AM582">
        <v>0</v>
      </c>
      <c r="AN582">
        <v>1</v>
      </c>
      <c r="AO582" s="4" t="s">
        <v>39</v>
      </c>
      <c r="AP582" s="4" t="s">
        <v>5618</v>
      </c>
      <c r="AQ582" s="4" t="s">
        <v>470</v>
      </c>
      <c r="AR582" t="b">
        <v>1</v>
      </c>
      <c r="AS582" s="4" t="s">
        <v>803</v>
      </c>
      <c r="AW582" s="4" t="s">
        <v>5837</v>
      </c>
      <c r="AX582" s="4" t="s">
        <v>5838</v>
      </c>
    </row>
    <row r="583" spans="1:51" ht="32.1" hidden="1" customHeight="1" x14ac:dyDescent="0.25">
      <c r="A583" s="6">
        <v>582</v>
      </c>
      <c r="B583" s="3">
        <v>45049.887233796297</v>
      </c>
      <c r="C583" s="4" t="s">
        <v>139</v>
      </c>
      <c r="D583" s="4" t="s">
        <v>5839</v>
      </c>
      <c r="E583" s="3">
        <v>44983.538923611108</v>
      </c>
      <c r="F583" s="4" t="s">
        <v>139</v>
      </c>
      <c r="G583" s="4" t="s">
        <v>5840</v>
      </c>
      <c r="H583" s="4" t="s">
        <v>4267</v>
      </c>
      <c r="I583" s="4" t="s">
        <v>5841</v>
      </c>
      <c r="J583" s="4" t="s">
        <v>5842</v>
      </c>
      <c r="K583" s="4" t="s">
        <v>57</v>
      </c>
      <c r="L583" s="4" t="s">
        <v>58</v>
      </c>
      <c r="M583" s="4" t="s">
        <v>59</v>
      </c>
      <c r="N583" s="4" t="s">
        <v>60</v>
      </c>
      <c r="O583" s="4" t="s">
        <v>5843</v>
      </c>
      <c r="P583" s="4" t="s">
        <v>14</v>
      </c>
      <c r="Q583" s="4" t="s">
        <v>5844</v>
      </c>
      <c r="R583" s="4" t="s">
        <v>465</v>
      </c>
      <c r="S583">
        <v>3</v>
      </c>
      <c r="T583">
        <v>3</v>
      </c>
      <c r="U583">
        <v>1</v>
      </c>
      <c r="V583" s="4" t="s">
        <v>5845</v>
      </c>
      <c r="W583" s="4" t="s">
        <v>65</v>
      </c>
      <c r="X583" s="4" t="s">
        <v>193</v>
      </c>
      <c r="Z583" s="4" t="s">
        <v>65</v>
      </c>
      <c r="AC583" s="4" t="s">
        <v>5846</v>
      </c>
      <c r="AD583" s="4" t="s">
        <v>37</v>
      </c>
      <c r="AE583" s="4" t="s">
        <v>67</v>
      </c>
      <c r="AF583">
        <v>2</v>
      </c>
      <c r="AG583">
        <v>100</v>
      </c>
      <c r="AH583" s="4" t="s">
        <v>68</v>
      </c>
      <c r="AI583" s="4" t="s">
        <v>5847</v>
      </c>
      <c r="AK583" s="4" t="s">
        <v>5848</v>
      </c>
      <c r="AL583">
        <v>1</v>
      </c>
      <c r="AM583">
        <v>2</v>
      </c>
      <c r="AN583">
        <v>0</v>
      </c>
      <c r="AO583" s="4" t="s">
        <v>71</v>
      </c>
      <c r="AP583" s="4" t="s">
        <v>5849</v>
      </c>
      <c r="AQ583" s="4" t="s">
        <v>1166</v>
      </c>
      <c r="AR583" t="b">
        <v>0</v>
      </c>
      <c r="AW583" s="4" t="s">
        <v>5850</v>
      </c>
      <c r="AY583" s="4" t="s">
        <v>5851</v>
      </c>
    </row>
    <row r="584" spans="1:51" ht="32.1" hidden="1" customHeight="1" x14ac:dyDescent="0.25">
      <c r="A584" s="6">
        <v>583</v>
      </c>
      <c r="B584" s="3">
        <v>45049.887233796297</v>
      </c>
      <c r="C584" s="4" t="s">
        <v>96</v>
      </c>
      <c r="D584" s="4" t="s">
        <v>5852</v>
      </c>
      <c r="E584" s="3">
        <v>44983.488807870373</v>
      </c>
      <c r="F584" s="4" t="s">
        <v>96</v>
      </c>
      <c r="G584" s="4" t="s">
        <v>5853</v>
      </c>
      <c r="H584" s="4" t="s">
        <v>5854</v>
      </c>
      <c r="J584" s="4" t="s">
        <v>5842</v>
      </c>
      <c r="K584" s="4" t="s">
        <v>57</v>
      </c>
      <c r="L584" s="4" t="s">
        <v>58</v>
      </c>
      <c r="M584" s="4" t="s">
        <v>59</v>
      </c>
      <c r="N584" s="4" t="s">
        <v>60</v>
      </c>
      <c r="O584" s="4" t="s">
        <v>5843</v>
      </c>
      <c r="P584" s="4" t="s">
        <v>14</v>
      </c>
      <c r="Q584" s="4" t="s">
        <v>5855</v>
      </c>
      <c r="R584" s="4" t="s">
        <v>100</v>
      </c>
      <c r="S584">
        <v>1</v>
      </c>
      <c r="T584">
        <v>1</v>
      </c>
      <c r="U584">
        <v>1</v>
      </c>
      <c r="V584" s="4" t="s">
        <v>5856</v>
      </c>
      <c r="W584" s="4" t="s">
        <v>65</v>
      </c>
      <c r="X584" s="4" t="s">
        <v>193</v>
      </c>
      <c r="Z584" s="4" t="s">
        <v>65</v>
      </c>
      <c r="AC584" s="4" t="s">
        <v>5857</v>
      </c>
      <c r="AD584" s="4" t="s">
        <v>39</v>
      </c>
      <c r="AF584">
        <v>1</v>
      </c>
      <c r="AG584">
        <v>120</v>
      </c>
      <c r="AH584" s="4" t="s">
        <v>68</v>
      </c>
      <c r="AI584" s="4" t="s">
        <v>5858</v>
      </c>
      <c r="AK584" s="4" t="s">
        <v>5859</v>
      </c>
      <c r="AL584">
        <v>0</v>
      </c>
      <c r="AM584">
        <v>0</v>
      </c>
      <c r="AN584">
        <v>1</v>
      </c>
      <c r="AO584" s="4" t="s">
        <v>39</v>
      </c>
      <c r="AP584" s="4" t="s">
        <v>5849</v>
      </c>
      <c r="AQ584" s="4" t="s">
        <v>73</v>
      </c>
      <c r="AR584" t="b">
        <v>1</v>
      </c>
      <c r="AS584" s="4" t="s">
        <v>181</v>
      </c>
      <c r="AW584" s="4" t="s">
        <v>5860</v>
      </c>
      <c r="AY584" s="4" t="s">
        <v>5861</v>
      </c>
    </row>
    <row r="585" spans="1:51" ht="32.1" hidden="1" customHeight="1" x14ac:dyDescent="0.25">
      <c r="A585" s="6">
        <v>584</v>
      </c>
      <c r="B585" s="3">
        <v>45049.887233796297</v>
      </c>
      <c r="C585" s="4" t="s">
        <v>139</v>
      </c>
      <c r="D585" s="4" t="s">
        <v>5862</v>
      </c>
      <c r="E585" s="3">
        <v>44983.540625000001</v>
      </c>
      <c r="F585" s="4" t="s">
        <v>139</v>
      </c>
      <c r="G585" s="4" t="s">
        <v>5863</v>
      </c>
      <c r="H585" s="4" t="s">
        <v>3034</v>
      </c>
      <c r="I585" s="4" t="s">
        <v>5864</v>
      </c>
      <c r="J585" s="4" t="s">
        <v>5842</v>
      </c>
      <c r="K585" s="4" t="s">
        <v>57</v>
      </c>
      <c r="L585" s="4" t="s">
        <v>58</v>
      </c>
      <c r="M585" s="4" t="s">
        <v>59</v>
      </c>
      <c r="N585" s="4" t="s">
        <v>60</v>
      </c>
      <c r="O585" s="4" t="s">
        <v>5843</v>
      </c>
      <c r="P585" s="4" t="s">
        <v>14</v>
      </c>
      <c r="Q585" s="4" t="s">
        <v>5844</v>
      </c>
      <c r="R585" s="4" t="s">
        <v>408</v>
      </c>
      <c r="S585">
        <v>1</v>
      </c>
      <c r="T585">
        <v>1</v>
      </c>
      <c r="U585">
        <v>1</v>
      </c>
      <c r="V585" s="4" t="s">
        <v>5865</v>
      </c>
      <c r="W585" s="4" t="s">
        <v>65</v>
      </c>
      <c r="X585" s="4" t="s">
        <v>193</v>
      </c>
      <c r="Z585" s="4" t="s">
        <v>65</v>
      </c>
      <c r="AC585" s="4" t="s">
        <v>5866</v>
      </c>
      <c r="AD585" s="4" t="s">
        <v>37</v>
      </c>
      <c r="AE585" s="4" t="s">
        <v>67</v>
      </c>
      <c r="AF585">
        <v>2</v>
      </c>
      <c r="AG585">
        <v>100</v>
      </c>
      <c r="AH585" s="4" t="s">
        <v>147</v>
      </c>
      <c r="AI585" s="4" t="s">
        <v>5867</v>
      </c>
      <c r="AK585" s="4" t="s">
        <v>5868</v>
      </c>
      <c r="AL585">
        <v>1</v>
      </c>
      <c r="AM585">
        <v>0</v>
      </c>
      <c r="AN585">
        <v>0</v>
      </c>
      <c r="AO585" s="4" t="s">
        <v>37</v>
      </c>
      <c r="AP585" s="4" t="s">
        <v>5849</v>
      </c>
      <c r="AQ585" s="4" t="s">
        <v>1166</v>
      </c>
      <c r="AR585" t="b">
        <v>0</v>
      </c>
      <c r="AW585" s="4" t="s">
        <v>5869</v>
      </c>
      <c r="AX585" s="4" t="s">
        <v>5870</v>
      </c>
      <c r="AY585" s="4" t="s">
        <v>5871</v>
      </c>
    </row>
    <row r="586" spans="1:51" ht="32.1" hidden="1" customHeight="1" x14ac:dyDescent="0.25">
      <c r="A586" s="6">
        <v>585</v>
      </c>
      <c r="B586" s="3">
        <v>45049.886886574073</v>
      </c>
      <c r="C586" s="4" t="s">
        <v>53</v>
      </c>
      <c r="D586" s="4" t="s">
        <v>5872</v>
      </c>
      <c r="E586" s="3">
        <v>44984.504340277781</v>
      </c>
      <c r="F586" s="4" t="s">
        <v>53</v>
      </c>
      <c r="I586" s="4" t="s">
        <v>5873</v>
      </c>
      <c r="J586" s="4" t="s">
        <v>5874</v>
      </c>
      <c r="K586" s="4" t="s">
        <v>57</v>
      </c>
      <c r="L586" s="4" t="s">
        <v>58</v>
      </c>
      <c r="M586" s="4" t="s">
        <v>59</v>
      </c>
      <c r="N586" s="4" t="s">
        <v>60</v>
      </c>
      <c r="O586" s="4" t="s">
        <v>5875</v>
      </c>
      <c r="P586" s="4" t="s">
        <v>14</v>
      </c>
      <c r="Q586" s="4" t="s">
        <v>5876</v>
      </c>
      <c r="R586" s="4" t="s">
        <v>1707</v>
      </c>
      <c r="S586">
        <v>3</v>
      </c>
      <c r="T586">
        <v>3</v>
      </c>
      <c r="U586">
        <v>2</v>
      </c>
      <c r="V586" s="4" t="s">
        <v>5877</v>
      </c>
      <c r="W586" s="4" t="s">
        <v>773</v>
      </c>
      <c r="X586" s="4" t="s">
        <v>65</v>
      </c>
      <c r="Z586" s="4" t="s">
        <v>65</v>
      </c>
      <c r="AC586" s="4" t="s">
        <v>5878</v>
      </c>
      <c r="AD586" s="4" t="s">
        <v>37</v>
      </c>
      <c r="AE586" s="4" t="s">
        <v>146</v>
      </c>
      <c r="AF586">
        <v>2</v>
      </c>
      <c r="AG586">
        <v>60</v>
      </c>
      <c r="AH586" s="4" t="s">
        <v>68</v>
      </c>
      <c r="AI586" s="4" t="s">
        <v>5879</v>
      </c>
      <c r="AJ586" s="4" t="s">
        <v>5880</v>
      </c>
      <c r="AL586">
        <v>1</v>
      </c>
      <c r="AM586">
        <v>0</v>
      </c>
      <c r="AN586">
        <v>1</v>
      </c>
      <c r="AO586" s="4" t="s">
        <v>3060</v>
      </c>
      <c r="AP586" s="4" t="s">
        <v>5881</v>
      </c>
      <c r="AQ586" s="4" t="s">
        <v>134</v>
      </c>
      <c r="AR586" t="b">
        <v>0</v>
      </c>
      <c r="AU586" s="4" t="s">
        <v>74</v>
      </c>
      <c r="AV586">
        <v>1</v>
      </c>
      <c r="AW586" s="4" t="s">
        <v>5882</v>
      </c>
      <c r="AX586" s="4" t="s">
        <v>5883</v>
      </c>
      <c r="AY586" s="4" t="s">
        <v>5884</v>
      </c>
    </row>
    <row r="587" spans="1:51" ht="32.1" customHeight="1" x14ac:dyDescent="0.25">
      <c r="A587" s="6">
        <v>586</v>
      </c>
      <c r="B587" s="3">
        <v>45049.886736111112</v>
      </c>
      <c r="C587" s="4" t="s">
        <v>53</v>
      </c>
      <c r="D587" s="4" t="s">
        <v>5885</v>
      </c>
      <c r="E587" s="3">
        <v>44980.5621875</v>
      </c>
      <c r="F587" s="4" t="s">
        <v>53</v>
      </c>
      <c r="G587" s="4" t="s">
        <v>5886</v>
      </c>
      <c r="H587" s="4" t="s">
        <v>5887</v>
      </c>
      <c r="I587" s="4" t="s">
        <v>5888</v>
      </c>
      <c r="J587" s="4" t="s">
        <v>5889</v>
      </c>
      <c r="K587" s="4" t="s">
        <v>57</v>
      </c>
      <c r="L587" s="4" t="s">
        <v>58</v>
      </c>
      <c r="M587" s="4" t="s">
        <v>59</v>
      </c>
      <c r="N587" s="4" t="s">
        <v>60</v>
      </c>
      <c r="O587" s="4" t="s">
        <v>5890</v>
      </c>
      <c r="P587" s="4" t="s">
        <v>14</v>
      </c>
      <c r="Q587" s="4" t="s">
        <v>5891</v>
      </c>
      <c r="R587" s="4" t="s">
        <v>5892</v>
      </c>
      <c r="S587">
        <v>2</v>
      </c>
      <c r="T587">
        <v>2</v>
      </c>
      <c r="U587">
        <v>2</v>
      </c>
      <c r="V587" s="4" t="s">
        <v>5893</v>
      </c>
      <c r="W587" s="4" t="s">
        <v>65</v>
      </c>
      <c r="X587" s="4" t="s">
        <v>193</v>
      </c>
      <c r="Z587" s="4" t="s">
        <v>65</v>
      </c>
      <c r="AC587" s="4" t="s">
        <v>5894</v>
      </c>
      <c r="AD587" s="4" t="s">
        <v>37</v>
      </c>
      <c r="AE587" s="4" t="s">
        <v>146</v>
      </c>
      <c r="AF587">
        <v>2</v>
      </c>
      <c r="AG587">
        <v>100</v>
      </c>
      <c r="AH587" s="4" t="s">
        <v>68</v>
      </c>
      <c r="AI587" s="4" t="s">
        <v>5895</v>
      </c>
      <c r="AJ587" s="4" t="s">
        <v>5896</v>
      </c>
      <c r="AK587" s="4" t="s">
        <v>5897</v>
      </c>
      <c r="AL587">
        <v>2</v>
      </c>
      <c r="AM587">
        <v>0</v>
      </c>
      <c r="AN587">
        <v>0</v>
      </c>
      <c r="AO587" s="4" t="s">
        <v>37</v>
      </c>
      <c r="AP587" s="4" t="s">
        <v>1573</v>
      </c>
      <c r="AQ587" s="4" t="s">
        <v>73</v>
      </c>
      <c r="AR587" t="b">
        <v>0</v>
      </c>
      <c r="AU587" s="4" t="s">
        <v>37</v>
      </c>
      <c r="AV587">
        <v>2</v>
      </c>
      <c r="AW587" s="4" t="s">
        <v>5898</v>
      </c>
      <c r="AY587" s="4" t="s">
        <v>5899</v>
      </c>
    </row>
    <row r="588" spans="1:51" ht="32.1" customHeight="1" x14ac:dyDescent="0.25">
      <c r="A588" s="6">
        <v>587</v>
      </c>
      <c r="B588" s="3">
        <v>45049.886736111112</v>
      </c>
      <c r="C588" s="4" t="s">
        <v>5900</v>
      </c>
      <c r="D588" s="4" t="s">
        <v>5901</v>
      </c>
      <c r="E588" s="3">
        <v>44971.596979166665</v>
      </c>
      <c r="F588" s="4" t="s">
        <v>139</v>
      </c>
      <c r="G588" s="4" t="s">
        <v>5902</v>
      </c>
      <c r="H588" s="4" t="s">
        <v>5903</v>
      </c>
      <c r="I588" s="4" t="s">
        <v>5904</v>
      </c>
      <c r="J588" s="4" t="s">
        <v>5889</v>
      </c>
      <c r="K588" s="4" t="s">
        <v>57</v>
      </c>
      <c r="L588" s="4" t="s">
        <v>58</v>
      </c>
      <c r="M588" s="4" t="s">
        <v>59</v>
      </c>
      <c r="N588" s="4" t="s">
        <v>60</v>
      </c>
      <c r="O588" s="4" t="s">
        <v>5890</v>
      </c>
      <c r="P588" s="4" t="s">
        <v>14</v>
      </c>
      <c r="Q588" s="4" t="s">
        <v>5905</v>
      </c>
      <c r="R588" s="4" t="s">
        <v>173</v>
      </c>
      <c r="S588">
        <v>1</v>
      </c>
      <c r="T588">
        <v>1</v>
      </c>
      <c r="U588">
        <v>2</v>
      </c>
      <c r="V588" s="4" t="s">
        <v>5906</v>
      </c>
      <c r="W588" s="4" t="s">
        <v>65</v>
      </c>
      <c r="X588" s="4" t="s">
        <v>65</v>
      </c>
      <c r="Z588" s="4" t="s">
        <v>65</v>
      </c>
      <c r="AC588" s="4" t="s">
        <v>5907</v>
      </c>
      <c r="AD588" s="4" t="s">
        <v>37</v>
      </c>
      <c r="AE588" s="4" t="s">
        <v>67</v>
      </c>
      <c r="AF588">
        <v>2</v>
      </c>
      <c r="AG588">
        <v>130</v>
      </c>
      <c r="AH588" s="4" t="s">
        <v>147</v>
      </c>
      <c r="AI588" s="4" t="s">
        <v>5908</v>
      </c>
      <c r="AJ588" s="4" t="s">
        <v>5909</v>
      </c>
      <c r="AK588" s="4" t="s">
        <v>5910</v>
      </c>
      <c r="AL588">
        <v>1</v>
      </c>
      <c r="AM588">
        <v>0</v>
      </c>
      <c r="AN588">
        <v>0</v>
      </c>
      <c r="AO588" s="4" t="s">
        <v>37</v>
      </c>
      <c r="AP588" s="4" t="s">
        <v>1390</v>
      </c>
      <c r="AQ588" s="4" t="s">
        <v>73</v>
      </c>
      <c r="AR588" t="b">
        <v>0</v>
      </c>
      <c r="AU588" s="4" t="s">
        <v>37</v>
      </c>
      <c r="AV588">
        <v>1</v>
      </c>
      <c r="AW588" s="4" t="s">
        <v>5911</v>
      </c>
      <c r="AX588" s="4" t="s">
        <v>5912</v>
      </c>
      <c r="AY588" s="4" t="s">
        <v>5913</v>
      </c>
    </row>
    <row r="589" spans="1:51" ht="32.1" customHeight="1" x14ac:dyDescent="0.25">
      <c r="A589" s="6">
        <v>588</v>
      </c>
      <c r="B589" s="3">
        <v>45049.886724537035</v>
      </c>
      <c r="C589" s="4" t="s">
        <v>662</v>
      </c>
      <c r="D589" s="4" t="s">
        <v>5914</v>
      </c>
      <c r="E589" s="3">
        <v>44975.602199074077</v>
      </c>
      <c r="F589" s="4" t="s">
        <v>139</v>
      </c>
      <c r="G589" s="4" t="s">
        <v>5915</v>
      </c>
      <c r="H589" s="4" t="s">
        <v>5916</v>
      </c>
      <c r="I589" s="4" t="s">
        <v>5917</v>
      </c>
      <c r="J589" s="4" t="s">
        <v>5889</v>
      </c>
      <c r="K589" s="4" t="s">
        <v>57</v>
      </c>
      <c r="L589" s="4" t="s">
        <v>58</v>
      </c>
      <c r="M589" s="4" t="s">
        <v>59</v>
      </c>
      <c r="N589" s="4" t="s">
        <v>60</v>
      </c>
      <c r="O589" s="4" t="s">
        <v>5890</v>
      </c>
      <c r="P589" s="4" t="s">
        <v>14</v>
      </c>
      <c r="Q589" s="4" t="s">
        <v>5918</v>
      </c>
      <c r="R589" s="4" t="s">
        <v>173</v>
      </c>
      <c r="S589">
        <v>2</v>
      </c>
      <c r="T589">
        <v>2</v>
      </c>
      <c r="U589">
        <v>2</v>
      </c>
      <c r="V589" s="4" t="s">
        <v>5919</v>
      </c>
      <c r="W589" s="4" t="s">
        <v>65</v>
      </c>
      <c r="X589" s="4" t="s">
        <v>65</v>
      </c>
      <c r="Z589" s="4" t="s">
        <v>65</v>
      </c>
      <c r="AC589" s="4" t="s">
        <v>5920</v>
      </c>
      <c r="AD589" s="4" t="s">
        <v>37</v>
      </c>
      <c r="AE589" s="4" t="s">
        <v>146</v>
      </c>
      <c r="AF589">
        <v>2</v>
      </c>
      <c r="AG589">
        <v>130</v>
      </c>
      <c r="AH589" s="4" t="s">
        <v>68</v>
      </c>
      <c r="AI589" s="4" t="s">
        <v>5921</v>
      </c>
      <c r="AJ589" s="4" t="s">
        <v>5922</v>
      </c>
      <c r="AK589" s="4" t="s">
        <v>5923</v>
      </c>
      <c r="AL589">
        <v>1</v>
      </c>
      <c r="AM589">
        <v>1</v>
      </c>
      <c r="AN589">
        <v>0</v>
      </c>
      <c r="AO589" s="4" t="s">
        <v>71</v>
      </c>
      <c r="AP589" s="4" t="s">
        <v>1390</v>
      </c>
      <c r="AQ589" s="4" t="s">
        <v>73</v>
      </c>
      <c r="AR589" t="b">
        <v>0</v>
      </c>
      <c r="AU589" s="4" t="s">
        <v>74</v>
      </c>
      <c r="AV589">
        <v>1</v>
      </c>
      <c r="AW589" s="4" t="s">
        <v>5924</v>
      </c>
      <c r="AX589" s="4" t="s">
        <v>5925</v>
      </c>
      <c r="AY589" s="4" t="s">
        <v>5926</v>
      </c>
    </row>
    <row r="590" spans="1:51" ht="32.1" customHeight="1" x14ac:dyDescent="0.25">
      <c r="A590" s="6">
        <v>589</v>
      </c>
      <c r="B590" s="3">
        <v>45049.886724537035</v>
      </c>
      <c r="C590" s="4" t="s">
        <v>662</v>
      </c>
      <c r="D590" s="4" t="s">
        <v>5927</v>
      </c>
      <c r="E590" s="3">
        <v>44975.498368055552</v>
      </c>
      <c r="F590" s="4" t="s">
        <v>139</v>
      </c>
      <c r="G590" s="4" t="s">
        <v>5928</v>
      </c>
      <c r="H590" s="4" t="s">
        <v>5929</v>
      </c>
      <c r="I590" s="4" t="s">
        <v>5930</v>
      </c>
      <c r="J590" s="4" t="s">
        <v>5889</v>
      </c>
      <c r="K590" s="4" t="s">
        <v>57</v>
      </c>
      <c r="L590" s="4" t="s">
        <v>58</v>
      </c>
      <c r="M590" s="4" t="s">
        <v>59</v>
      </c>
      <c r="N590" s="4" t="s">
        <v>60</v>
      </c>
      <c r="O590" s="4" t="s">
        <v>5890</v>
      </c>
      <c r="P590" s="4" t="s">
        <v>14</v>
      </c>
      <c r="Q590" s="4" t="s">
        <v>5918</v>
      </c>
      <c r="R590" s="4" t="s">
        <v>1409</v>
      </c>
      <c r="S590">
        <v>1</v>
      </c>
      <c r="T590">
        <v>1</v>
      </c>
      <c r="U590">
        <v>2</v>
      </c>
      <c r="V590" s="4" t="s">
        <v>5931</v>
      </c>
      <c r="W590" s="4" t="s">
        <v>65</v>
      </c>
      <c r="X590" s="4" t="s">
        <v>65</v>
      </c>
      <c r="Z590" s="4" t="s">
        <v>65</v>
      </c>
      <c r="AC590" s="4" t="s">
        <v>5932</v>
      </c>
      <c r="AD590" s="4" t="s">
        <v>37</v>
      </c>
      <c r="AE590" s="4" t="s">
        <v>146</v>
      </c>
      <c r="AF590">
        <v>1</v>
      </c>
      <c r="AG590">
        <v>100</v>
      </c>
      <c r="AH590" s="4" t="s">
        <v>68</v>
      </c>
      <c r="AI590" s="4" t="s">
        <v>5933</v>
      </c>
      <c r="AJ590" s="4" t="s">
        <v>5934</v>
      </c>
      <c r="AK590" s="4" t="s">
        <v>5935</v>
      </c>
      <c r="AL590">
        <v>1</v>
      </c>
      <c r="AM590">
        <v>0</v>
      </c>
      <c r="AN590">
        <v>0</v>
      </c>
      <c r="AO590" s="4" t="s">
        <v>37</v>
      </c>
      <c r="AP590" s="4" t="s">
        <v>1390</v>
      </c>
      <c r="AQ590" s="4" t="s">
        <v>73</v>
      </c>
      <c r="AR590" t="b">
        <v>0</v>
      </c>
      <c r="AU590" s="4" t="s">
        <v>37</v>
      </c>
      <c r="AV590">
        <v>1</v>
      </c>
      <c r="AW590" s="4" t="s">
        <v>5936</v>
      </c>
      <c r="AX590" s="4" t="s">
        <v>5937</v>
      </c>
      <c r="AY590" s="4" t="s">
        <v>5938</v>
      </c>
    </row>
    <row r="591" spans="1:51" ht="32.1" customHeight="1" x14ac:dyDescent="0.25">
      <c r="A591" s="6">
        <v>590</v>
      </c>
      <c r="B591" s="3">
        <v>45049.886712962965</v>
      </c>
      <c r="C591" s="4" t="s">
        <v>4396</v>
      </c>
      <c r="D591" s="4" t="s">
        <v>5939</v>
      </c>
      <c r="E591" s="3">
        <v>44972.477743055555</v>
      </c>
      <c r="F591" s="4" t="s">
        <v>53</v>
      </c>
      <c r="G591" s="4" t="s">
        <v>5940</v>
      </c>
      <c r="H591" s="4" t="s">
        <v>5941</v>
      </c>
      <c r="I591" s="4" t="s">
        <v>5942</v>
      </c>
      <c r="J591" s="4" t="s">
        <v>5889</v>
      </c>
      <c r="K591" s="4" t="s">
        <v>57</v>
      </c>
      <c r="L591" s="4" t="s">
        <v>58</v>
      </c>
      <c r="M591" s="4" t="s">
        <v>59</v>
      </c>
      <c r="N591" s="4" t="s">
        <v>60</v>
      </c>
      <c r="O591" s="4" t="s">
        <v>5890</v>
      </c>
      <c r="P591" s="4" t="s">
        <v>14</v>
      </c>
      <c r="Q591" s="4" t="s">
        <v>5943</v>
      </c>
      <c r="R591" s="4" t="s">
        <v>408</v>
      </c>
      <c r="S591">
        <v>1</v>
      </c>
      <c r="T591">
        <v>1</v>
      </c>
      <c r="U591">
        <v>2</v>
      </c>
      <c r="V591" s="4" t="s">
        <v>5944</v>
      </c>
      <c r="W591" s="4" t="s">
        <v>65</v>
      </c>
      <c r="X591" s="4" t="s">
        <v>65</v>
      </c>
      <c r="Z591" s="4" t="s">
        <v>65</v>
      </c>
      <c r="AC591" s="4" t="s">
        <v>5945</v>
      </c>
      <c r="AD591" s="4" t="s">
        <v>37</v>
      </c>
      <c r="AE591" s="4" t="s">
        <v>67</v>
      </c>
      <c r="AF591">
        <v>2</v>
      </c>
      <c r="AG591">
        <v>120</v>
      </c>
      <c r="AH591" s="4" t="s">
        <v>147</v>
      </c>
      <c r="AI591" s="4" t="s">
        <v>5946</v>
      </c>
      <c r="AJ591" s="4" t="s">
        <v>5947</v>
      </c>
      <c r="AK591" s="4" t="s">
        <v>5948</v>
      </c>
      <c r="AL591">
        <v>1</v>
      </c>
      <c r="AM591">
        <v>0</v>
      </c>
      <c r="AN591">
        <v>0</v>
      </c>
      <c r="AO591" s="4" t="s">
        <v>37</v>
      </c>
      <c r="AP591" s="4" t="s">
        <v>1390</v>
      </c>
      <c r="AQ591" s="4" t="s">
        <v>73</v>
      </c>
      <c r="AR591" t="b">
        <v>0</v>
      </c>
      <c r="AU591" s="4" t="s">
        <v>37</v>
      </c>
      <c r="AV591">
        <v>1</v>
      </c>
      <c r="AW591" s="4" t="s">
        <v>5949</v>
      </c>
      <c r="AX591" s="4" t="s">
        <v>5950</v>
      </c>
      <c r="AY591" s="4" t="s">
        <v>5951</v>
      </c>
    </row>
    <row r="592" spans="1:51" ht="32.1" customHeight="1" x14ac:dyDescent="0.25">
      <c r="A592" s="6">
        <v>591</v>
      </c>
      <c r="B592" s="3">
        <v>45049.886712962965</v>
      </c>
      <c r="C592" s="4" t="s">
        <v>53</v>
      </c>
      <c r="D592" s="4" t="s">
        <v>5952</v>
      </c>
      <c r="E592" s="3">
        <v>44980.459675925929</v>
      </c>
      <c r="F592" s="4" t="s">
        <v>53</v>
      </c>
      <c r="G592" s="4" t="s">
        <v>5953</v>
      </c>
      <c r="H592" s="4" t="s">
        <v>5954</v>
      </c>
      <c r="I592" s="4" t="s">
        <v>5955</v>
      </c>
      <c r="J592" s="4" t="s">
        <v>5889</v>
      </c>
      <c r="K592" s="4" t="s">
        <v>57</v>
      </c>
      <c r="L592" s="4" t="s">
        <v>58</v>
      </c>
      <c r="M592" s="4" t="s">
        <v>59</v>
      </c>
      <c r="N592" s="4" t="s">
        <v>60</v>
      </c>
      <c r="O592" s="4" t="s">
        <v>5890</v>
      </c>
      <c r="P592" s="4" t="s">
        <v>14</v>
      </c>
      <c r="Q592" s="4" t="s">
        <v>5891</v>
      </c>
      <c r="R592" s="4" t="s">
        <v>692</v>
      </c>
      <c r="S592">
        <v>1</v>
      </c>
      <c r="T592">
        <v>1</v>
      </c>
      <c r="U592">
        <v>2</v>
      </c>
      <c r="V592" s="4" t="s">
        <v>5956</v>
      </c>
      <c r="W592" s="4" t="s">
        <v>65</v>
      </c>
      <c r="X592" s="4" t="s">
        <v>65</v>
      </c>
      <c r="Z592" s="4" t="s">
        <v>65</v>
      </c>
      <c r="AC592" s="4" t="s">
        <v>5957</v>
      </c>
      <c r="AD592" s="4" t="s">
        <v>37</v>
      </c>
      <c r="AE592" s="4" t="s">
        <v>503</v>
      </c>
      <c r="AF592">
        <v>1</v>
      </c>
      <c r="AG592">
        <v>90</v>
      </c>
      <c r="AH592" s="4" t="s">
        <v>68</v>
      </c>
      <c r="AI592" s="4" t="s">
        <v>5958</v>
      </c>
      <c r="AJ592" s="4" t="s">
        <v>5959</v>
      </c>
      <c r="AK592" s="4" t="s">
        <v>5960</v>
      </c>
      <c r="AL592">
        <v>1</v>
      </c>
      <c r="AM592">
        <v>0</v>
      </c>
      <c r="AN592">
        <v>0</v>
      </c>
      <c r="AO592" s="4" t="s">
        <v>37</v>
      </c>
      <c r="AP592" s="4" t="s">
        <v>1573</v>
      </c>
      <c r="AQ592" s="4" t="s">
        <v>73</v>
      </c>
      <c r="AR592" t="b">
        <v>0</v>
      </c>
      <c r="AU592" s="4" t="s">
        <v>37</v>
      </c>
      <c r="AV592">
        <v>1</v>
      </c>
      <c r="AW592" s="4" t="s">
        <v>5961</v>
      </c>
      <c r="AY592" s="4" t="s">
        <v>5962</v>
      </c>
    </row>
    <row r="593" spans="1:51" ht="32.1" customHeight="1" x14ac:dyDescent="0.25">
      <c r="A593" s="6">
        <v>592</v>
      </c>
      <c r="B593" s="3">
        <v>45049.886701388888</v>
      </c>
      <c r="C593" s="4" t="s">
        <v>53</v>
      </c>
      <c r="D593" s="4" t="s">
        <v>5963</v>
      </c>
      <c r="E593" s="3">
        <v>44980.449664351851</v>
      </c>
      <c r="F593" s="4" t="s">
        <v>53</v>
      </c>
      <c r="G593" s="4" t="s">
        <v>5964</v>
      </c>
      <c r="H593" s="4" t="s">
        <v>5965</v>
      </c>
      <c r="I593" s="4" t="s">
        <v>5966</v>
      </c>
      <c r="J593" s="4" t="s">
        <v>5889</v>
      </c>
      <c r="K593" s="4" t="s">
        <v>57</v>
      </c>
      <c r="L593" s="4" t="s">
        <v>58</v>
      </c>
      <c r="M593" s="4" t="s">
        <v>59</v>
      </c>
      <c r="N593" s="4" t="s">
        <v>60</v>
      </c>
      <c r="O593" s="4" t="s">
        <v>5890</v>
      </c>
      <c r="P593" s="4" t="s">
        <v>14</v>
      </c>
      <c r="Q593" s="4" t="s">
        <v>5891</v>
      </c>
      <c r="R593" s="4" t="s">
        <v>1904</v>
      </c>
      <c r="S593">
        <v>1</v>
      </c>
      <c r="T593">
        <v>1</v>
      </c>
      <c r="U593">
        <v>2</v>
      </c>
      <c r="V593" s="4" t="s">
        <v>5967</v>
      </c>
      <c r="W593" s="4" t="s">
        <v>65</v>
      </c>
      <c r="X593" s="4" t="s">
        <v>65</v>
      </c>
      <c r="Z593" s="4" t="s">
        <v>65</v>
      </c>
      <c r="AC593" s="4" t="s">
        <v>5968</v>
      </c>
      <c r="AD593" s="4" t="s">
        <v>37</v>
      </c>
      <c r="AE593" s="4" t="s">
        <v>503</v>
      </c>
      <c r="AF593">
        <v>1</v>
      </c>
      <c r="AG593">
        <v>150</v>
      </c>
      <c r="AH593" s="4" t="s">
        <v>147</v>
      </c>
      <c r="AI593" s="4" t="s">
        <v>5969</v>
      </c>
      <c r="AJ593" s="4" t="s">
        <v>5970</v>
      </c>
      <c r="AK593" s="4" t="s">
        <v>5971</v>
      </c>
      <c r="AL593">
        <v>1</v>
      </c>
      <c r="AM593">
        <v>0</v>
      </c>
      <c r="AN593">
        <v>0</v>
      </c>
      <c r="AO593" s="4" t="s">
        <v>37</v>
      </c>
      <c r="AP593" s="4" t="s">
        <v>1573</v>
      </c>
      <c r="AQ593" s="4" t="s">
        <v>73</v>
      </c>
      <c r="AR593" t="b">
        <v>0</v>
      </c>
      <c r="AU593" s="4" t="s">
        <v>37</v>
      </c>
      <c r="AV593">
        <v>1</v>
      </c>
      <c r="AW593" s="4" t="s">
        <v>5972</v>
      </c>
      <c r="AY593" s="4" t="s">
        <v>5973</v>
      </c>
    </row>
    <row r="594" spans="1:51" ht="32.1" hidden="1" customHeight="1" x14ac:dyDescent="0.25">
      <c r="A594" s="6">
        <v>593</v>
      </c>
      <c r="B594" s="3">
        <v>45049.886678240742</v>
      </c>
      <c r="C594" s="4" t="s">
        <v>96</v>
      </c>
      <c r="D594" s="4" t="s">
        <v>5974</v>
      </c>
      <c r="E594" s="3">
        <v>44975.569305555553</v>
      </c>
      <c r="F594" s="4" t="s">
        <v>96</v>
      </c>
      <c r="G594" s="4" t="s">
        <v>5975</v>
      </c>
      <c r="H594" s="4" t="s">
        <v>5976</v>
      </c>
      <c r="I594" s="4" t="s">
        <v>5977</v>
      </c>
      <c r="J594" s="4" t="s">
        <v>5889</v>
      </c>
      <c r="K594" s="4" t="s">
        <v>57</v>
      </c>
      <c r="L594" s="4" t="s">
        <v>58</v>
      </c>
      <c r="M594" s="4" t="s">
        <v>59</v>
      </c>
      <c r="N594" s="4" t="s">
        <v>60</v>
      </c>
      <c r="O594" s="4" t="s">
        <v>5890</v>
      </c>
      <c r="P594" s="4" t="s">
        <v>14</v>
      </c>
      <c r="Q594" s="4" t="s">
        <v>488</v>
      </c>
      <c r="R594" s="4" t="s">
        <v>5978</v>
      </c>
      <c r="S594">
        <v>5</v>
      </c>
      <c r="T594">
        <v>5</v>
      </c>
      <c r="U594">
        <v>2</v>
      </c>
      <c r="V594" s="4" t="s">
        <v>5979</v>
      </c>
      <c r="W594" s="4" t="s">
        <v>773</v>
      </c>
      <c r="X594" s="4" t="s">
        <v>65</v>
      </c>
      <c r="Z594" s="4" t="s">
        <v>65</v>
      </c>
      <c r="AC594" s="4" t="s">
        <v>5980</v>
      </c>
      <c r="AD594" s="4" t="s">
        <v>37</v>
      </c>
      <c r="AE594" s="4" t="s">
        <v>146</v>
      </c>
      <c r="AF594">
        <v>2</v>
      </c>
      <c r="AG594">
        <v>140</v>
      </c>
      <c r="AH594" s="4" t="s">
        <v>68</v>
      </c>
      <c r="AJ594" s="4" t="s">
        <v>5981</v>
      </c>
      <c r="AK594" s="4" t="s">
        <v>5982</v>
      </c>
      <c r="AL594">
        <v>2</v>
      </c>
      <c r="AM594">
        <v>3</v>
      </c>
      <c r="AN594">
        <v>0</v>
      </c>
      <c r="AO594" s="4" t="s">
        <v>71</v>
      </c>
      <c r="AP594" s="4" t="s">
        <v>1573</v>
      </c>
      <c r="AQ594" s="4" t="s">
        <v>180</v>
      </c>
      <c r="AR594" t="b">
        <v>0</v>
      </c>
      <c r="AU594" s="4" t="s">
        <v>74</v>
      </c>
      <c r="AV594">
        <v>2</v>
      </c>
      <c r="AW594" s="4" t="s">
        <v>5983</v>
      </c>
      <c r="AY594" s="4" t="s">
        <v>5984</v>
      </c>
    </row>
    <row r="595" spans="1:51" ht="32.1" customHeight="1" x14ac:dyDescent="0.25">
      <c r="A595" s="6">
        <v>594</v>
      </c>
      <c r="B595" s="3">
        <v>45049.886631944442</v>
      </c>
      <c r="C595" s="4" t="s">
        <v>4978</v>
      </c>
      <c r="D595" s="4" t="s">
        <v>5985</v>
      </c>
      <c r="E595" s="3">
        <v>44976.586944444447</v>
      </c>
      <c r="F595" s="4" t="s">
        <v>53</v>
      </c>
      <c r="G595" s="4" t="s">
        <v>5986</v>
      </c>
      <c r="H595" s="4" t="s">
        <v>5987</v>
      </c>
      <c r="I595" s="4" t="s">
        <v>5988</v>
      </c>
      <c r="J595" s="4" t="s">
        <v>5889</v>
      </c>
      <c r="K595" s="4" t="s">
        <v>57</v>
      </c>
      <c r="L595" s="4" t="s">
        <v>58</v>
      </c>
      <c r="M595" s="4" t="s">
        <v>59</v>
      </c>
      <c r="N595" s="4" t="s">
        <v>60</v>
      </c>
      <c r="O595" s="4" t="s">
        <v>5890</v>
      </c>
      <c r="P595" s="4" t="s">
        <v>14</v>
      </c>
      <c r="Q595" s="4" t="s">
        <v>5989</v>
      </c>
      <c r="R595" s="4" t="s">
        <v>692</v>
      </c>
      <c r="S595">
        <v>2</v>
      </c>
      <c r="T595">
        <v>2</v>
      </c>
      <c r="U595">
        <v>2</v>
      </c>
      <c r="V595" s="4" t="s">
        <v>5990</v>
      </c>
      <c r="W595" s="4" t="s">
        <v>601</v>
      </c>
      <c r="X595" s="4" t="s">
        <v>65</v>
      </c>
      <c r="Z595" s="4" t="s">
        <v>65</v>
      </c>
      <c r="AC595" s="4" t="s">
        <v>5991</v>
      </c>
      <c r="AD595" s="4" t="s">
        <v>37</v>
      </c>
      <c r="AE595" s="4" t="s">
        <v>146</v>
      </c>
      <c r="AF595">
        <v>2</v>
      </c>
      <c r="AG595">
        <v>110</v>
      </c>
      <c r="AH595" s="4" t="s">
        <v>68</v>
      </c>
      <c r="AJ595" s="4" t="s">
        <v>5992</v>
      </c>
      <c r="AK595" s="4" t="s">
        <v>5993</v>
      </c>
      <c r="AL595">
        <v>2</v>
      </c>
      <c r="AM595">
        <v>0</v>
      </c>
      <c r="AN595">
        <v>0</v>
      </c>
      <c r="AO595" s="4" t="s">
        <v>37</v>
      </c>
      <c r="AP595" s="4" t="s">
        <v>1390</v>
      </c>
      <c r="AQ595" s="4" t="s">
        <v>73</v>
      </c>
      <c r="AR595" t="b">
        <v>0</v>
      </c>
      <c r="AU595" s="4" t="s">
        <v>37</v>
      </c>
      <c r="AV595">
        <v>2</v>
      </c>
      <c r="AW595" s="4" t="s">
        <v>5994</v>
      </c>
      <c r="AX595" s="4" t="s">
        <v>5995</v>
      </c>
      <c r="AY595" s="4" t="s">
        <v>5996</v>
      </c>
    </row>
    <row r="596" spans="1:51" ht="32.1" customHeight="1" x14ac:dyDescent="0.25">
      <c r="A596" s="6">
        <v>595</v>
      </c>
      <c r="B596" s="3">
        <v>45049.886631944442</v>
      </c>
      <c r="C596" s="4" t="s">
        <v>51</v>
      </c>
      <c r="D596" s="4" t="s">
        <v>5997</v>
      </c>
      <c r="E596" s="3">
        <v>44976.571932870371</v>
      </c>
      <c r="F596" s="4" t="s">
        <v>53</v>
      </c>
      <c r="G596" s="4" t="s">
        <v>5998</v>
      </c>
      <c r="H596" s="4" t="s">
        <v>5999</v>
      </c>
      <c r="I596" s="4" t="s">
        <v>6000</v>
      </c>
      <c r="J596" s="4" t="s">
        <v>5889</v>
      </c>
      <c r="K596" s="4" t="s">
        <v>57</v>
      </c>
      <c r="L596" s="4" t="s">
        <v>58</v>
      </c>
      <c r="M596" s="4" t="s">
        <v>59</v>
      </c>
      <c r="N596" s="4" t="s">
        <v>60</v>
      </c>
      <c r="O596" s="4" t="s">
        <v>5890</v>
      </c>
      <c r="P596" s="4" t="s">
        <v>14</v>
      </c>
      <c r="Q596" s="4" t="s">
        <v>5989</v>
      </c>
      <c r="R596" s="4" t="s">
        <v>128</v>
      </c>
      <c r="S596">
        <v>2</v>
      </c>
      <c r="T596">
        <v>2</v>
      </c>
      <c r="U596">
        <v>2</v>
      </c>
      <c r="V596" s="4" t="s">
        <v>6001</v>
      </c>
      <c r="W596" s="4" t="s">
        <v>773</v>
      </c>
      <c r="X596" s="4" t="s">
        <v>65</v>
      </c>
      <c r="Z596" s="4" t="s">
        <v>65</v>
      </c>
      <c r="AC596" s="4" t="s">
        <v>6002</v>
      </c>
      <c r="AD596" s="4" t="s">
        <v>37</v>
      </c>
      <c r="AE596" s="4" t="s">
        <v>146</v>
      </c>
      <c r="AF596">
        <v>2</v>
      </c>
      <c r="AG596">
        <v>100</v>
      </c>
      <c r="AH596" s="4" t="s">
        <v>68</v>
      </c>
      <c r="AJ596" s="4" t="s">
        <v>6003</v>
      </c>
      <c r="AK596" s="4" t="s">
        <v>6004</v>
      </c>
      <c r="AL596">
        <v>2</v>
      </c>
      <c r="AM596">
        <v>0</v>
      </c>
      <c r="AN596">
        <v>0</v>
      </c>
      <c r="AO596" s="4" t="s">
        <v>37</v>
      </c>
      <c r="AP596" s="4" t="s">
        <v>1390</v>
      </c>
      <c r="AQ596" s="4" t="s">
        <v>73</v>
      </c>
      <c r="AR596" t="b">
        <v>0</v>
      </c>
      <c r="AU596" s="4" t="s">
        <v>37</v>
      </c>
      <c r="AV596">
        <v>2</v>
      </c>
      <c r="AW596" s="4" t="s">
        <v>6005</v>
      </c>
      <c r="AX596" s="4" t="s">
        <v>6006</v>
      </c>
      <c r="AY596" s="4" t="s">
        <v>6007</v>
      </c>
    </row>
    <row r="597" spans="1:51" ht="32.1" customHeight="1" x14ac:dyDescent="0.25">
      <c r="A597" s="6">
        <v>596</v>
      </c>
      <c r="B597" s="3">
        <v>45049.886631944442</v>
      </c>
      <c r="C597" s="4" t="s">
        <v>2208</v>
      </c>
      <c r="D597" s="4" t="s">
        <v>6008</v>
      </c>
      <c r="E597" s="3">
        <v>44976.576701388891</v>
      </c>
      <c r="F597" s="4" t="s">
        <v>53</v>
      </c>
      <c r="G597" s="4" t="s">
        <v>6009</v>
      </c>
      <c r="H597" s="4" t="s">
        <v>6010</v>
      </c>
      <c r="I597" s="4" t="s">
        <v>6011</v>
      </c>
      <c r="J597" s="4" t="s">
        <v>5889</v>
      </c>
      <c r="K597" s="4" t="s">
        <v>57</v>
      </c>
      <c r="L597" s="4" t="s">
        <v>58</v>
      </c>
      <c r="M597" s="4" t="s">
        <v>59</v>
      </c>
      <c r="N597" s="4" t="s">
        <v>60</v>
      </c>
      <c r="O597" s="4" t="s">
        <v>5890</v>
      </c>
      <c r="P597" s="4" t="s">
        <v>14</v>
      </c>
      <c r="Q597" s="4" t="s">
        <v>5989</v>
      </c>
      <c r="R597" s="4" t="s">
        <v>220</v>
      </c>
      <c r="S597">
        <v>1</v>
      </c>
      <c r="T597">
        <v>1</v>
      </c>
      <c r="U597">
        <v>2</v>
      </c>
      <c r="V597" s="4" t="s">
        <v>6012</v>
      </c>
      <c r="W597" s="4" t="s">
        <v>773</v>
      </c>
      <c r="X597" s="4" t="s">
        <v>65</v>
      </c>
      <c r="Z597" s="4" t="s">
        <v>65</v>
      </c>
      <c r="AC597" s="4" t="s">
        <v>6013</v>
      </c>
      <c r="AD597" s="4" t="s">
        <v>37</v>
      </c>
      <c r="AE597" s="4" t="s">
        <v>146</v>
      </c>
      <c r="AF597">
        <v>1</v>
      </c>
      <c r="AG597">
        <v>100</v>
      </c>
      <c r="AH597" s="4" t="s">
        <v>68</v>
      </c>
      <c r="AJ597" s="4" t="s">
        <v>6014</v>
      </c>
      <c r="AK597" s="4" t="s">
        <v>6015</v>
      </c>
      <c r="AL597">
        <v>1</v>
      </c>
      <c r="AM597">
        <v>0</v>
      </c>
      <c r="AN597">
        <v>0</v>
      </c>
      <c r="AO597" s="4" t="s">
        <v>37</v>
      </c>
      <c r="AP597" s="4" t="s">
        <v>1390</v>
      </c>
      <c r="AQ597" s="4" t="s">
        <v>73</v>
      </c>
      <c r="AR597" t="b">
        <v>0</v>
      </c>
      <c r="AU597" s="4" t="s">
        <v>37</v>
      </c>
      <c r="AV597">
        <v>1</v>
      </c>
      <c r="AW597" s="4" t="s">
        <v>6016</v>
      </c>
      <c r="AX597" s="4" t="s">
        <v>6017</v>
      </c>
      <c r="AY597" s="4" t="s">
        <v>6018</v>
      </c>
    </row>
    <row r="598" spans="1:51" ht="32.1" hidden="1" customHeight="1" x14ac:dyDescent="0.25">
      <c r="A598" s="6">
        <v>597</v>
      </c>
      <c r="B598" s="3">
        <v>45049.886608796296</v>
      </c>
      <c r="C598" s="4" t="s">
        <v>169</v>
      </c>
      <c r="D598" s="4" t="s">
        <v>6019</v>
      </c>
      <c r="E598" s="3">
        <v>44980.565162037034</v>
      </c>
      <c r="F598" s="4" t="s">
        <v>169</v>
      </c>
      <c r="G598" s="4" t="s">
        <v>6020</v>
      </c>
      <c r="H598" s="4" t="s">
        <v>6021</v>
      </c>
      <c r="I598" s="4" t="s">
        <v>6022</v>
      </c>
      <c r="J598" s="4" t="s">
        <v>5889</v>
      </c>
      <c r="K598" s="4" t="s">
        <v>57</v>
      </c>
      <c r="L598" s="4" t="s">
        <v>58</v>
      </c>
      <c r="M598" s="4" t="s">
        <v>59</v>
      </c>
      <c r="N598" s="4" t="s">
        <v>60</v>
      </c>
      <c r="O598" s="4" t="s">
        <v>5890</v>
      </c>
      <c r="P598" s="4" t="s">
        <v>14</v>
      </c>
      <c r="Q598" s="4" t="s">
        <v>6023</v>
      </c>
      <c r="R598" s="4" t="s">
        <v>6024</v>
      </c>
      <c r="S598">
        <v>3</v>
      </c>
      <c r="T598">
        <v>3</v>
      </c>
      <c r="U598">
        <v>2</v>
      </c>
      <c r="V598" s="4" t="s">
        <v>6025</v>
      </c>
      <c r="W598" s="4" t="s">
        <v>2385</v>
      </c>
      <c r="X598" s="4" t="s">
        <v>65</v>
      </c>
      <c r="Z598" s="4" t="s">
        <v>65</v>
      </c>
      <c r="AC598" s="4" t="s">
        <v>6026</v>
      </c>
      <c r="AD598" s="4" t="s">
        <v>37</v>
      </c>
      <c r="AE598" s="4" t="s">
        <v>67</v>
      </c>
      <c r="AF598">
        <v>2</v>
      </c>
      <c r="AG598">
        <v>200</v>
      </c>
      <c r="AH598" s="4" t="s">
        <v>68</v>
      </c>
      <c r="AJ598" s="4" t="s">
        <v>6027</v>
      </c>
      <c r="AK598" s="4" t="s">
        <v>6028</v>
      </c>
      <c r="AL598">
        <v>3</v>
      </c>
      <c r="AM598">
        <v>0</v>
      </c>
      <c r="AN598">
        <v>0</v>
      </c>
      <c r="AO598" s="4" t="s">
        <v>37</v>
      </c>
      <c r="AP598" s="4" t="s">
        <v>1573</v>
      </c>
      <c r="AQ598" s="4" t="s">
        <v>180</v>
      </c>
      <c r="AR598" t="b">
        <v>0</v>
      </c>
      <c r="AU598" s="4" t="s">
        <v>37</v>
      </c>
      <c r="AV598">
        <v>3</v>
      </c>
      <c r="AW598" s="4" t="s">
        <v>6029</v>
      </c>
      <c r="AY598" s="4" t="s">
        <v>6030</v>
      </c>
    </row>
    <row r="599" spans="1:51" ht="32.1" hidden="1" customHeight="1" x14ac:dyDescent="0.25">
      <c r="A599" s="6">
        <v>598</v>
      </c>
      <c r="B599" s="3">
        <v>45049.886608796296</v>
      </c>
      <c r="C599" s="4" t="s">
        <v>94</v>
      </c>
      <c r="D599" s="4" t="s">
        <v>6031</v>
      </c>
      <c r="E599" s="3">
        <v>44981.492604166669</v>
      </c>
      <c r="F599" s="4" t="s">
        <v>96</v>
      </c>
      <c r="G599" s="4" t="s">
        <v>6032</v>
      </c>
      <c r="H599" s="4" t="s">
        <v>6033</v>
      </c>
      <c r="I599" s="4" t="s">
        <v>6034</v>
      </c>
      <c r="J599" s="4" t="s">
        <v>5889</v>
      </c>
      <c r="K599" s="4" t="s">
        <v>57</v>
      </c>
      <c r="L599" s="4" t="s">
        <v>58</v>
      </c>
      <c r="M599" s="4" t="s">
        <v>59</v>
      </c>
      <c r="N599" s="4" t="s">
        <v>60</v>
      </c>
      <c r="O599" s="4" t="s">
        <v>5890</v>
      </c>
      <c r="P599" s="4" t="s">
        <v>14</v>
      </c>
      <c r="Q599" s="4" t="s">
        <v>6035</v>
      </c>
      <c r="R599" s="4" t="s">
        <v>550</v>
      </c>
      <c r="S599">
        <v>2</v>
      </c>
      <c r="T599">
        <v>2</v>
      </c>
      <c r="U599">
        <v>2</v>
      </c>
      <c r="V599" s="4" t="s">
        <v>6036</v>
      </c>
      <c r="W599" s="4" t="s">
        <v>2385</v>
      </c>
      <c r="X599" s="4" t="s">
        <v>65</v>
      </c>
      <c r="Z599" s="4" t="s">
        <v>65</v>
      </c>
      <c r="AC599" s="4" t="s">
        <v>6037</v>
      </c>
      <c r="AD599" s="4" t="s">
        <v>37</v>
      </c>
      <c r="AE599" s="4" t="s">
        <v>146</v>
      </c>
      <c r="AF599">
        <v>2</v>
      </c>
      <c r="AG599">
        <v>150</v>
      </c>
      <c r="AH599" s="4" t="s">
        <v>147</v>
      </c>
      <c r="AI599" s="4" t="s">
        <v>6038</v>
      </c>
      <c r="AJ599" s="4" t="s">
        <v>6039</v>
      </c>
      <c r="AK599" s="4" t="s">
        <v>6040</v>
      </c>
      <c r="AL599">
        <v>2</v>
      </c>
      <c r="AM599">
        <v>0</v>
      </c>
      <c r="AN599">
        <v>0</v>
      </c>
      <c r="AO599" s="4" t="s">
        <v>37</v>
      </c>
      <c r="AP599" s="4" t="s">
        <v>1573</v>
      </c>
      <c r="AQ599" s="4" t="s">
        <v>134</v>
      </c>
      <c r="AR599" t="b">
        <v>0</v>
      </c>
      <c r="AU599" s="4" t="s">
        <v>37</v>
      </c>
      <c r="AV599">
        <v>2</v>
      </c>
      <c r="AW599" s="4" t="s">
        <v>6041</v>
      </c>
      <c r="AX599" s="4" t="s">
        <v>6042</v>
      </c>
      <c r="AY599" s="4" t="s">
        <v>6043</v>
      </c>
    </row>
    <row r="600" spans="1:51" ht="32.1" customHeight="1" x14ac:dyDescent="0.25">
      <c r="A600" s="6">
        <v>599</v>
      </c>
      <c r="B600" s="3">
        <v>45049.886597222219</v>
      </c>
      <c r="C600" s="4" t="s">
        <v>974</v>
      </c>
      <c r="D600" s="4" t="s">
        <v>6044</v>
      </c>
      <c r="E600" s="3">
        <v>44981.476550925923</v>
      </c>
      <c r="F600" s="4" t="s">
        <v>169</v>
      </c>
      <c r="G600" s="4" t="s">
        <v>6045</v>
      </c>
      <c r="H600" s="4" t="s">
        <v>6046</v>
      </c>
      <c r="J600" s="4" t="s">
        <v>5889</v>
      </c>
      <c r="K600" s="4" t="s">
        <v>57</v>
      </c>
      <c r="L600" s="4" t="s">
        <v>58</v>
      </c>
      <c r="M600" s="4" t="s">
        <v>59</v>
      </c>
      <c r="N600" s="4" t="s">
        <v>60</v>
      </c>
      <c r="O600" s="4" t="s">
        <v>5890</v>
      </c>
      <c r="P600" s="4" t="s">
        <v>14</v>
      </c>
      <c r="Q600" s="4" t="s">
        <v>6047</v>
      </c>
      <c r="R600" s="4" t="s">
        <v>384</v>
      </c>
      <c r="S600">
        <v>1</v>
      </c>
      <c r="T600">
        <v>1</v>
      </c>
      <c r="U600">
        <v>2</v>
      </c>
      <c r="V600" s="4" t="s">
        <v>6048</v>
      </c>
      <c r="W600" s="4" t="s">
        <v>773</v>
      </c>
      <c r="X600" s="4" t="s">
        <v>65</v>
      </c>
      <c r="Z600" s="4" t="s">
        <v>65</v>
      </c>
      <c r="AC600" s="4" t="s">
        <v>6049</v>
      </c>
      <c r="AD600" s="4" t="s">
        <v>37</v>
      </c>
      <c r="AE600" s="4" t="s">
        <v>146</v>
      </c>
      <c r="AF600">
        <v>1</v>
      </c>
      <c r="AG600">
        <v>100</v>
      </c>
      <c r="AH600" s="4" t="s">
        <v>68</v>
      </c>
      <c r="AI600" s="4" t="s">
        <v>6050</v>
      </c>
      <c r="AJ600" s="4" t="s">
        <v>6051</v>
      </c>
      <c r="AK600" s="4" t="s">
        <v>6052</v>
      </c>
      <c r="AL600">
        <v>1</v>
      </c>
      <c r="AM600">
        <v>0</v>
      </c>
      <c r="AN600">
        <v>0</v>
      </c>
      <c r="AO600" s="4" t="s">
        <v>37</v>
      </c>
      <c r="AP600" s="4" t="s">
        <v>1573</v>
      </c>
      <c r="AQ600" s="4" t="s">
        <v>73</v>
      </c>
      <c r="AR600" t="b">
        <v>0</v>
      </c>
      <c r="AU600" s="4" t="s">
        <v>37</v>
      </c>
      <c r="AV600">
        <v>1</v>
      </c>
      <c r="AW600" s="4" t="s">
        <v>6053</v>
      </c>
      <c r="AY600" s="4" t="s">
        <v>6054</v>
      </c>
    </row>
    <row r="601" spans="1:51" ht="32.1" customHeight="1" x14ac:dyDescent="0.25">
      <c r="A601" s="6">
        <v>600</v>
      </c>
      <c r="B601" s="3">
        <v>45049.88658564815</v>
      </c>
      <c r="C601" s="4" t="s">
        <v>1920</v>
      </c>
      <c r="D601" s="4" t="s">
        <v>6055</v>
      </c>
      <c r="E601" s="3">
        <v>44981.725763888891</v>
      </c>
      <c r="F601" s="4" t="s">
        <v>139</v>
      </c>
      <c r="G601" s="4" t="s">
        <v>6056</v>
      </c>
      <c r="H601" s="4" t="s">
        <v>6057</v>
      </c>
      <c r="I601" s="4" t="s">
        <v>6058</v>
      </c>
      <c r="J601" s="4" t="s">
        <v>5889</v>
      </c>
      <c r="K601" s="4" t="s">
        <v>57</v>
      </c>
      <c r="L601" s="4" t="s">
        <v>58</v>
      </c>
      <c r="M601" s="4" t="s">
        <v>59</v>
      </c>
      <c r="N601" s="4" t="s">
        <v>60</v>
      </c>
      <c r="O601" s="4" t="s">
        <v>5890</v>
      </c>
      <c r="P601" s="4" t="s">
        <v>14</v>
      </c>
      <c r="Q601" s="4" t="s">
        <v>6059</v>
      </c>
      <c r="R601" s="4" t="s">
        <v>631</v>
      </c>
      <c r="S601">
        <v>1</v>
      </c>
      <c r="T601">
        <v>1</v>
      </c>
      <c r="U601">
        <v>2</v>
      </c>
      <c r="V601" s="4" t="s">
        <v>6060</v>
      </c>
      <c r="W601" s="4" t="s">
        <v>773</v>
      </c>
      <c r="X601" s="4" t="s">
        <v>65</v>
      </c>
      <c r="Z601" s="4" t="s">
        <v>65</v>
      </c>
      <c r="AC601" s="4" t="s">
        <v>6061</v>
      </c>
      <c r="AD601" s="4" t="s">
        <v>37</v>
      </c>
      <c r="AE601" s="4" t="s">
        <v>146</v>
      </c>
      <c r="AF601">
        <v>1</v>
      </c>
      <c r="AG601">
        <v>32</v>
      </c>
      <c r="AH601" s="4" t="s">
        <v>68</v>
      </c>
      <c r="AI601" s="4" t="s">
        <v>6062</v>
      </c>
      <c r="AJ601" s="4" t="s">
        <v>6063</v>
      </c>
      <c r="AK601" s="4" t="s">
        <v>6064</v>
      </c>
      <c r="AL601">
        <v>1</v>
      </c>
      <c r="AM601">
        <v>0</v>
      </c>
      <c r="AN601">
        <v>0</v>
      </c>
      <c r="AO601" s="4" t="s">
        <v>37</v>
      </c>
      <c r="AP601" s="4" t="s">
        <v>1573</v>
      </c>
      <c r="AQ601" s="4" t="s">
        <v>73</v>
      </c>
      <c r="AR601" t="b">
        <v>0</v>
      </c>
      <c r="AU601" s="4" t="s">
        <v>37</v>
      </c>
      <c r="AV601">
        <v>1</v>
      </c>
      <c r="AW601" s="4" t="s">
        <v>6065</v>
      </c>
      <c r="AY601" s="4" t="s">
        <v>6066</v>
      </c>
    </row>
    <row r="602" spans="1:51" ht="32.1" hidden="1" customHeight="1" x14ac:dyDescent="0.25">
      <c r="A602" s="6">
        <v>601</v>
      </c>
      <c r="B602" s="3">
        <v>45049.886574074073</v>
      </c>
      <c r="C602" s="4" t="s">
        <v>169</v>
      </c>
      <c r="D602" s="4" t="s">
        <v>6067</v>
      </c>
      <c r="E602" s="3">
        <v>44980.642881944441</v>
      </c>
      <c r="F602" s="4" t="s">
        <v>169</v>
      </c>
      <c r="G602" s="4" t="s">
        <v>6068</v>
      </c>
      <c r="H602" s="4" t="s">
        <v>6069</v>
      </c>
      <c r="I602" s="4" t="s">
        <v>6070</v>
      </c>
      <c r="J602" s="4" t="s">
        <v>5889</v>
      </c>
      <c r="K602" s="4" t="s">
        <v>57</v>
      </c>
      <c r="L602" s="4" t="s">
        <v>58</v>
      </c>
      <c r="M602" s="4" t="s">
        <v>59</v>
      </c>
      <c r="N602" s="4" t="s">
        <v>60</v>
      </c>
      <c r="O602" s="4" t="s">
        <v>5890</v>
      </c>
      <c r="P602" s="4" t="s">
        <v>14</v>
      </c>
      <c r="Q602" s="4" t="s">
        <v>6071</v>
      </c>
      <c r="R602" s="4" t="s">
        <v>6072</v>
      </c>
      <c r="S602">
        <v>3</v>
      </c>
      <c r="T602">
        <v>3</v>
      </c>
      <c r="U602">
        <v>2</v>
      </c>
      <c r="V602" s="4" t="s">
        <v>6073</v>
      </c>
      <c r="W602" s="4" t="s">
        <v>65</v>
      </c>
      <c r="X602" s="4" t="s">
        <v>65</v>
      </c>
      <c r="Z602" s="4" t="s">
        <v>65</v>
      </c>
      <c r="AC602" s="4" t="s">
        <v>6074</v>
      </c>
      <c r="AD602" s="4" t="s">
        <v>37</v>
      </c>
      <c r="AE602" s="4" t="s">
        <v>146</v>
      </c>
      <c r="AF602">
        <v>3</v>
      </c>
      <c r="AG602">
        <v>150</v>
      </c>
      <c r="AH602" s="4" t="s">
        <v>147</v>
      </c>
      <c r="AI602" s="4" t="s">
        <v>6075</v>
      </c>
      <c r="AJ602" s="4" t="s">
        <v>6076</v>
      </c>
      <c r="AK602" s="4" t="s">
        <v>6077</v>
      </c>
      <c r="AL602">
        <v>2</v>
      </c>
      <c r="AM602">
        <v>1</v>
      </c>
      <c r="AN602">
        <v>0</v>
      </c>
      <c r="AO602" s="4" t="s">
        <v>71</v>
      </c>
      <c r="AP602" s="4" t="s">
        <v>1573</v>
      </c>
      <c r="AQ602" s="4" t="s">
        <v>180</v>
      </c>
      <c r="AR602" t="b">
        <v>0</v>
      </c>
      <c r="AU602" s="4" t="s">
        <v>74</v>
      </c>
      <c r="AV602">
        <v>2</v>
      </c>
      <c r="AW602" s="4" t="s">
        <v>6078</v>
      </c>
      <c r="AX602" s="4" t="s">
        <v>6079</v>
      </c>
      <c r="AY602" s="4" t="s">
        <v>6080</v>
      </c>
    </row>
    <row r="603" spans="1:51" ht="32.1" hidden="1" customHeight="1" x14ac:dyDescent="0.25">
      <c r="A603" s="6">
        <v>602</v>
      </c>
      <c r="B603" s="3">
        <v>45049.886562500003</v>
      </c>
      <c r="C603" s="4" t="s">
        <v>974</v>
      </c>
      <c r="D603" s="4" t="s">
        <v>6081</v>
      </c>
      <c r="E603" s="3">
        <v>44981.607418981483</v>
      </c>
      <c r="F603" s="4" t="s">
        <v>169</v>
      </c>
      <c r="G603" s="4" t="s">
        <v>6068</v>
      </c>
      <c r="H603" s="4" t="s">
        <v>6069</v>
      </c>
      <c r="I603" s="4" t="s">
        <v>6082</v>
      </c>
      <c r="J603" s="4" t="s">
        <v>5889</v>
      </c>
      <c r="K603" s="4" t="s">
        <v>57</v>
      </c>
      <c r="L603" s="4" t="s">
        <v>58</v>
      </c>
      <c r="M603" s="4" t="s">
        <v>59</v>
      </c>
      <c r="N603" s="4" t="s">
        <v>60</v>
      </c>
      <c r="O603" s="4" t="s">
        <v>5890</v>
      </c>
      <c r="P603" s="4" t="s">
        <v>14</v>
      </c>
      <c r="Q603" s="4" t="s">
        <v>2006</v>
      </c>
      <c r="R603" s="4" t="s">
        <v>6083</v>
      </c>
      <c r="S603">
        <v>2</v>
      </c>
      <c r="T603">
        <v>2</v>
      </c>
      <c r="U603">
        <v>2</v>
      </c>
      <c r="V603" s="4" t="s">
        <v>6084</v>
      </c>
      <c r="W603" s="4" t="s">
        <v>65</v>
      </c>
      <c r="X603" s="4" t="s">
        <v>65</v>
      </c>
      <c r="Z603" s="4" t="s">
        <v>65</v>
      </c>
      <c r="AC603" s="4" t="s">
        <v>6085</v>
      </c>
      <c r="AD603" s="4" t="s">
        <v>37</v>
      </c>
      <c r="AE603" s="4" t="s">
        <v>146</v>
      </c>
      <c r="AF603">
        <v>2</v>
      </c>
      <c r="AG603">
        <v>150</v>
      </c>
      <c r="AH603" s="4" t="s">
        <v>147</v>
      </c>
      <c r="AI603" s="4" t="s">
        <v>6086</v>
      </c>
      <c r="AJ603" s="4" t="s">
        <v>6087</v>
      </c>
      <c r="AK603" s="4" t="s">
        <v>6077</v>
      </c>
      <c r="AL603">
        <v>1</v>
      </c>
      <c r="AM603">
        <v>1</v>
      </c>
      <c r="AN603">
        <v>0</v>
      </c>
      <c r="AO603" s="4" t="s">
        <v>71</v>
      </c>
      <c r="AP603" s="4" t="s">
        <v>1573</v>
      </c>
      <c r="AQ603" s="4" t="s">
        <v>180</v>
      </c>
      <c r="AR603" t="b">
        <v>0</v>
      </c>
      <c r="AU603" s="4" t="s">
        <v>74</v>
      </c>
      <c r="AV603">
        <v>1</v>
      </c>
      <c r="AW603" s="4" t="s">
        <v>6088</v>
      </c>
      <c r="AY603" s="4" t="s">
        <v>6089</v>
      </c>
    </row>
    <row r="604" spans="1:51" ht="32.1" hidden="1" customHeight="1" x14ac:dyDescent="0.25">
      <c r="A604" s="6">
        <v>603</v>
      </c>
      <c r="B604" s="3">
        <v>45049.886562500003</v>
      </c>
      <c r="C604" s="4" t="s">
        <v>167</v>
      </c>
      <c r="D604" s="4" t="s">
        <v>6090</v>
      </c>
      <c r="E604" s="3">
        <v>44981.605069444442</v>
      </c>
      <c r="F604" s="4" t="s">
        <v>169</v>
      </c>
      <c r="G604" s="4" t="s">
        <v>6068</v>
      </c>
      <c r="H604" s="4" t="s">
        <v>6069</v>
      </c>
      <c r="I604" s="4" t="s">
        <v>6091</v>
      </c>
      <c r="J604" s="4" t="s">
        <v>5889</v>
      </c>
      <c r="K604" s="4" t="s">
        <v>57</v>
      </c>
      <c r="L604" s="4" t="s">
        <v>58</v>
      </c>
      <c r="M604" s="4" t="s">
        <v>59</v>
      </c>
      <c r="N604" s="4" t="s">
        <v>60</v>
      </c>
      <c r="O604" s="4" t="s">
        <v>5890</v>
      </c>
      <c r="P604" s="4" t="s">
        <v>14</v>
      </c>
      <c r="Q604" s="4" t="s">
        <v>2006</v>
      </c>
      <c r="R604" s="4" t="s">
        <v>4471</v>
      </c>
      <c r="S604">
        <v>2</v>
      </c>
      <c r="T604">
        <v>2</v>
      </c>
      <c r="U604">
        <v>2</v>
      </c>
      <c r="V604" s="4" t="s">
        <v>6092</v>
      </c>
      <c r="W604" s="4" t="s">
        <v>65</v>
      </c>
      <c r="X604" s="4" t="s">
        <v>65</v>
      </c>
      <c r="Z604" s="4" t="s">
        <v>65</v>
      </c>
      <c r="AC604" s="4" t="s">
        <v>6093</v>
      </c>
      <c r="AD604" s="4" t="s">
        <v>37</v>
      </c>
      <c r="AE604" s="4" t="s">
        <v>146</v>
      </c>
      <c r="AF604">
        <v>1</v>
      </c>
      <c r="AG604">
        <v>100</v>
      </c>
      <c r="AH604" s="4" t="s">
        <v>68</v>
      </c>
      <c r="AI604" s="4" t="s">
        <v>6094</v>
      </c>
      <c r="AJ604" s="4" t="s">
        <v>6095</v>
      </c>
      <c r="AK604" s="4" t="s">
        <v>6077</v>
      </c>
      <c r="AL604">
        <v>1</v>
      </c>
      <c r="AM604">
        <v>1</v>
      </c>
      <c r="AN604">
        <v>0</v>
      </c>
      <c r="AO604" s="4" t="s">
        <v>71</v>
      </c>
      <c r="AP604" s="4" t="s">
        <v>1573</v>
      </c>
      <c r="AQ604" s="4" t="s">
        <v>134</v>
      </c>
      <c r="AR604" t="b">
        <v>0</v>
      </c>
      <c r="AU604" s="4" t="s">
        <v>74</v>
      </c>
      <c r="AV604">
        <v>1</v>
      </c>
      <c r="AW604" s="4" t="s">
        <v>6096</v>
      </c>
      <c r="AY604" s="4" t="s">
        <v>6097</v>
      </c>
    </row>
    <row r="605" spans="1:51" ht="32.1" customHeight="1" x14ac:dyDescent="0.25">
      <c r="A605" s="6">
        <v>604</v>
      </c>
      <c r="B605" s="3">
        <v>45049.886562500003</v>
      </c>
      <c r="C605" s="4" t="s">
        <v>304</v>
      </c>
      <c r="D605" s="4" t="s">
        <v>6098</v>
      </c>
      <c r="E605" s="3">
        <v>44980.611585648148</v>
      </c>
      <c r="F605" s="4" t="s">
        <v>169</v>
      </c>
      <c r="G605" s="4" t="s">
        <v>6099</v>
      </c>
      <c r="H605" s="4" t="s">
        <v>6100</v>
      </c>
      <c r="I605" s="4" t="s">
        <v>6101</v>
      </c>
      <c r="J605" s="4" t="s">
        <v>5889</v>
      </c>
      <c r="K605" s="4" t="s">
        <v>57</v>
      </c>
      <c r="L605" s="4" t="s">
        <v>58</v>
      </c>
      <c r="M605" s="4" t="s">
        <v>59</v>
      </c>
      <c r="N605" s="4" t="s">
        <v>60</v>
      </c>
      <c r="O605" s="4" t="s">
        <v>5890</v>
      </c>
      <c r="P605" s="4" t="s">
        <v>14</v>
      </c>
      <c r="Q605" s="4" t="s">
        <v>6102</v>
      </c>
      <c r="R605" s="4" t="s">
        <v>965</v>
      </c>
      <c r="S605">
        <v>2</v>
      </c>
      <c r="T605">
        <v>2</v>
      </c>
      <c r="U605">
        <v>2</v>
      </c>
      <c r="V605" s="4" t="s">
        <v>6103</v>
      </c>
      <c r="W605" s="4" t="s">
        <v>116</v>
      </c>
      <c r="X605" s="4" t="s">
        <v>65</v>
      </c>
      <c r="Z605" s="4" t="s">
        <v>65</v>
      </c>
      <c r="AC605" s="4" t="s">
        <v>6104</v>
      </c>
      <c r="AD605" s="4" t="s">
        <v>37</v>
      </c>
      <c r="AE605" s="4" t="s">
        <v>146</v>
      </c>
      <c r="AF605">
        <v>1</v>
      </c>
      <c r="AG605">
        <v>90</v>
      </c>
      <c r="AH605" s="4" t="s">
        <v>68</v>
      </c>
      <c r="AJ605" s="4" t="s">
        <v>6105</v>
      </c>
      <c r="AK605" s="4" t="s">
        <v>6106</v>
      </c>
      <c r="AL605">
        <v>1</v>
      </c>
      <c r="AM605">
        <v>1</v>
      </c>
      <c r="AN605">
        <v>0</v>
      </c>
      <c r="AO605" s="4" t="s">
        <v>71</v>
      </c>
      <c r="AP605" s="4" t="s">
        <v>1573</v>
      </c>
      <c r="AQ605" s="4" t="s">
        <v>73</v>
      </c>
      <c r="AR605" t="b">
        <v>0</v>
      </c>
      <c r="AU605" s="4" t="s">
        <v>74</v>
      </c>
      <c r="AV605">
        <v>1</v>
      </c>
      <c r="AW605" s="4" t="s">
        <v>6107</v>
      </c>
      <c r="AX605" s="4" t="s">
        <v>6108</v>
      </c>
      <c r="AY605" s="4" t="s">
        <v>6109</v>
      </c>
    </row>
    <row r="606" spans="1:51" ht="32.1" hidden="1" customHeight="1" x14ac:dyDescent="0.25">
      <c r="A606" s="6">
        <v>605</v>
      </c>
      <c r="B606" s="3">
        <v>45049.88652777778</v>
      </c>
      <c r="C606" s="4" t="s">
        <v>53</v>
      </c>
      <c r="D606" s="4" t="s">
        <v>6110</v>
      </c>
      <c r="E606" s="3">
        <v>44971.573113425926</v>
      </c>
      <c r="F606" s="4" t="s">
        <v>53</v>
      </c>
      <c r="G606" s="4" t="s">
        <v>6111</v>
      </c>
      <c r="H606" s="4" t="s">
        <v>6112</v>
      </c>
      <c r="I606" s="4" t="s">
        <v>6113</v>
      </c>
      <c r="J606" s="4" t="s">
        <v>5889</v>
      </c>
      <c r="K606" s="4" t="s">
        <v>57</v>
      </c>
      <c r="L606" s="4" t="s">
        <v>58</v>
      </c>
      <c r="M606" s="4" t="s">
        <v>59</v>
      </c>
      <c r="N606" s="4" t="s">
        <v>60</v>
      </c>
      <c r="O606" s="4" t="s">
        <v>5890</v>
      </c>
      <c r="P606" s="4" t="s">
        <v>14</v>
      </c>
      <c r="Q606" s="4" t="s">
        <v>6114</v>
      </c>
      <c r="R606" s="4" t="s">
        <v>6115</v>
      </c>
      <c r="S606">
        <v>2</v>
      </c>
      <c r="T606">
        <v>2</v>
      </c>
      <c r="U606">
        <v>2</v>
      </c>
      <c r="V606" s="4" t="s">
        <v>6116</v>
      </c>
      <c r="W606" s="4" t="s">
        <v>773</v>
      </c>
      <c r="X606" s="4" t="s">
        <v>65</v>
      </c>
      <c r="Z606" s="4" t="s">
        <v>65</v>
      </c>
      <c r="AC606" s="4" t="s">
        <v>6117</v>
      </c>
      <c r="AD606" s="4" t="s">
        <v>37</v>
      </c>
      <c r="AE606" s="4" t="s">
        <v>146</v>
      </c>
      <c r="AF606">
        <v>2</v>
      </c>
      <c r="AG606">
        <v>110</v>
      </c>
      <c r="AH606" s="4" t="s">
        <v>68</v>
      </c>
      <c r="AI606" s="4" t="s">
        <v>6118</v>
      </c>
      <c r="AJ606" s="4" t="s">
        <v>6119</v>
      </c>
      <c r="AK606" s="4" t="s">
        <v>6120</v>
      </c>
      <c r="AL606">
        <v>1</v>
      </c>
      <c r="AM606">
        <v>1</v>
      </c>
      <c r="AN606">
        <v>0</v>
      </c>
      <c r="AO606" s="4" t="s">
        <v>672</v>
      </c>
      <c r="AP606" s="4" t="s">
        <v>1390</v>
      </c>
      <c r="AQ606" s="4" t="s">
        <v>180</v>
      </c>
      <c r="AR606" t="b">
        <v>0</v>
      </c>
      <c r="AU606" s="4" t="s">
        <v>74</v>
      </c>
      <c r="AV606">
        <v>1</v>
      </c>
      <c r="AW606" s="4" t="s">
        <v>6121</v>
      </c>
      <c r="AX606" s="4" t="s">
        <v>6122</v>
      </c>
      <c r="AY606" s="4" t="s">
        <v>6123</v>
      </c>
    </row>
    <row r="607" spans="1:51" ht="32.1" hidden="1" customHeight="1" x14ac:dyDescent="0.25">
      <c r="A607" s="6">
        <v>606</v>
      </c>
      <c r="B607" s="3">
        <v>45049.886446759258</v>
      </c>
      <c r="C607" s="4" t="s">
        <v>228</v>
      </c>
      <c r="D607" s="4" t="s">
        <v>6124</v>
      </c>
      <c r="E607" s="3">
        <v>44977.545208333337</v>
      </c>
      <c r="F607" s="4" t="s">
        <v>228</v>
      </c>
      <c r="I607" s="4" t="s">
        <v>6125</v>
      </c>
      <c r="J607" s="4" t="s">
        <v>6126</v>
      </c>
      <c r="K607" s="4" t="s">
        <v>57</v>
      </c>
      <c r="L607" s="4" t="s">
        <v>58</v>
      </c>
      <c r="M607" s="4" t="s">
        <v>59</v>
      </c>
      <c r="N607" s="4" t="s">
        <v>60</v>
      </c>
      <c r="O607" s="4" t="s">
        <v>6127</v>
      </c>
      <c r="P607" s="4" t="s">
        <v>14</v>
      </c>
      <c r="Q607" s="4" t="s">
        <v>6128</v>
      </c>
      <c r="R607" s="4" t="s">
        <v>922</v>
      </c>
      <c r="S607">
        <v>1</v>
      </c>
      <c r="T607">
        <v>1</v>
      </c>
      <c r="U607">
        <v>2</v>
      </c>
      <c r="V607" s="4" t="s">
        <v>6129</v>
      </c>
      <c r="W607" s="4" t="s">
        <v>65</v>
      </c>
      <c r="X607" s="4" t="s">
        <v>193</v>
      </c>
      <c r="Z607" s="4" t="s">
        <v>65</v>
      </c>
      <c r="AC607" s="4" t="s">
        <v>6130</v>
      </c>
      <c r="AD607" s="4" t="s">
        <v>37</v>
      </c>
      <c r="AE607" s="4" t="s">
        <v>86</v>
      </c>
      <c r="AF607">
        <v>1</v>
      </c>
      <c r="AG607">
        <v>30</v>
      </c>
      <c r="AH607" s="4" t="s">
        <v>68</v>
      </c>
      <c r="AI607" s="4" t="s">
        <v>6131</v>
      </c>
      <c r="AJ607" s="4" t="s">
        <v>6132</v>
      </c>
      <c r="AL607">
        <v>1</v>
      </c>
      <c r="AM607">
        <v>0</v>
      </c>
      <c r="AN607">
        <v>0</v>
      </c>
      <c r="AO607" s="4" t="s">
        <v>37</v>
      </c>
      <c r="AP607" s="4" t="s">
        <v>2770</v>
      </c>
      <c r="AQ607" s="4" t="s">
        <v>1166</v>
      </c>
      <c r="AR607" t="b">
        <v>0</v>
      </c>
      <c r="AU607" s="4" t="s">
        <v>37</v>
      </c>
      <c r="AV607">
        <v>1</v>
      </c>
      <c r="AW607" s="4" t="s">
        <v>6133</v>
      </c>
      <c r="AX607" s="4" t="s">
        <v>6134</v>
      </c>
      <c r="AY607" s="4" t="s">
        <v>6135</v>
      </c>
    </row>
    <row r="608" spans="1:51" ht="32.1" hidden="1" customHeight="1" x14ac:dyDescent="0.25">
      <c r="A608" s="6">
        <v>607</v>
      </c>
      <c r="B608" s="3">
        <v>45049.886435185188</v>
      </c>
      <c r="C608" s="4" t="s">
        <v>228</v>
      </c>
      <c r="D608" s="4" t="s">
        <v>6136</v>
      </c>
      <c r="E608" s="3">
        <v>44977.544189814813</v>
      </c>
      <c r="F608" s="4" t="s">
        <v>228</v>
      </c>
      <c r="I608" s="4" t="s">
        <v>6137</v>
      </c>
      <c r="J608" s="4" t="s">
        <v>6126</v>
      </c>
      <c r="K608" s="4" t="s">
        <v>57</v>
      </c>
      <c r="L608" s="4" t="s">
        <v>58</v>
      </c>
      <c r="M608" s="4" t="s">
        <v>59</v>
      </c>
      <c r="N608" s="4" t="s">
        <v>60</v>
      </c>
      <c r="O608" s="4" t="s">
        <v>6127</v>
      </c>
      <c r="P608" s="4" t="s">
        <v>14</v>
      </c>
      <c r="Q608" s="4" t="s">
        <v>6128</v>
      </c>
      <c r="R608" s="4" t="s">
        <v>452</v>
      </c>
      <c r="S608">
        <v>1</v>
      </c>
      <c r="T608">
        <v>1</v>
      </c>
      <c r="U608">
        <v>2</v>
      </c>
      <c r="V608" s="4" t="s">
        <v>6138</v>
      </c>
      <c r="W608" s="4" t="s">
        <v>601</v>
      </c>
      <c r="X608" s="4" t="s">
        <v>65</v>
      </c>
      <c r="Z608" s="4" t="s">
        <v>65</v>
      </c>
      <c r="AC608" s="4" t="s">
        <v>6139</v>
      </c>
      <c r="AD608" s="4" t="s">
        <v>37</v>
      </c>
      <c r="AE608" s="4" t="s">
        <v>146</v>
      </c>
      <c r="AF608">
        <v>2</v>
      </c>
      <c r="AG608">
        <v>90</v>
      </c>
      <c r="AH608" s="4" t="s">
        <v>147</v>
      </c>
      <c r="AI608" s="4" t="s">
        <v>6140</v>
      </c>
      <c r="AJ608" s="4" t="s">
        <v>6141</v>
      </c>
      <c r="AL608">
        <v>1</v>
      </c>
      <c r="AM608">
        <v>0</v>
      </c>
      <c r="AN608">
        <v>0</v>
      </c>
      <c r="AO608" s="4" t="s">
        <v>37</v>
      </c>
      <c r="AP608" s="4" t="s">
        <v>2770</v>
      </c>
      <c r="AQ608" s="4" t="s">
        <v>658</v>
      </c>
      <c r="AR608" t="b">
        <v>1</v>
      </c>
      <c r="AS608" s="4" t="s">
        <v>803</v>
      </c>
      <c r="AU608" s="4" t="s">
        <v>37</v>
      </c>
      <c r="AV608">
        <v>1</v>
      </c>
      <c r="AW608" s="4" t="s">
        <v>6142</v>
      </c>
      <c r="AX608" s="4" t="s">
        <v>6143</v>
      </c>
      <c r="AY608" s="4" t="s">
        <v>6144</v>
      </c>
    </row>
    <row r="609" spans="1:51" ht="32.1" hidden="1" customHeight="1" x14ac:dyDescent="0.25">
      <c r="A609" s="6">
        <v>608</v>
      </c>
      <c r="B609" s="3">
        <v>45049.886388888888</v>
      </c>
      <c r="C609" s="4" t="s">
        <v>1049</v>
      </c>
      <c r="D609" s="4" t="s">
        <v>6145</v>
      </c>
      <c r="E609" s="3">
        <v>44977.474907407406</v>
      </c>
      <c r="F609" s="4" t="s">
        <v>228</v>
      </c>
      <c r="G609" s="4" t="s">
        <v>6146</v>
      </c>
      <c r="H609" s="4" t="s">
        <v>3845</v>
      </c>
      <c r="I609" s="4" t="s">
        <v>6147</v>
      </c>
      <c r="J609" s="4" t="s">
        <v>6126</v>
      </c>
      <c r="K609" s="4" t="s">
        <v>57</v>
      </c>
      <c r="L609" s="4" t="s">
        <v>58</v>
      </c>
      <c r="M609" s="4" t="s">
        <v>59</v>
      </c>
      <c r="N609" s="4" t="s">
        <v>60</v>
      </c>
      <c r="O609" s="4" t="s">
        <v>6127</v>
      </c>
      <c r="P609" s="4" t="s">
        <v>14</v>
      </c>
      <c r="Q609" s="4" t="s">
        <v>6128</v>
      </c>
      <c r="R609" s="4" t="s">
        <v>384</v>
      </c>
      <c r="S609">
        <v>2</v>
      </c>
      <c r="T609">
        <v>2</v>
      </c>
      <c r="U609">
        <v>1</v>
      </c>
      <c r="V609" s="4" t="s">
        <v>6148</v>
      </c>
      <c r="W609" s="4" t="s">
        <v>65</v>
      </c>
      <c r="X609" s="4" t="s">
        <v>193</v>
      </c>
      <c r="Z609" s="4" t="s">
        <v>65</v>
      </c>
      <c r="AC609" s="4" t="s">
        <v>6149</v>
      </c>
      <c r="AD609" s="4" t="s">
        <v>37</v>
      </c>
      <c r="AE609" s="4" t="s">
        <v>503</v>
      </c>
      <c r="AF609">
        <v>2</v>
      </c>
      <c r="AG609">
        <v>100</v>
      </c>
      <c r="AH609" s="4" t="s">
        <v>68</v>
      </c>
      <c r="AI609" s="4" t="s">
        <v>6150</v>
      </c>
      <c r="AK609" s="4" t="s">
        <v>6151</v>
      </c>
      <c r="AL609">
        <v>1</v>
      </c>
      <c r="AM609">
        <v>0</v>
      </c>
      <c r="AN609">
        <v>0</v>
      </c>
      <c r="AO609" s="4" t="s">
        <v>970</v>
      </c>
      <c r="AP609" s="4" t="s">
        <v>1455</v>
      </c>
      <c r="AQ609" s="4" t="s">
        <v>658</v>
      </c>
      <c r="AR609" t="b">
        <v>0</v>
      </c>
      <c r="AW609" s="4" t="s">
        <v>6152</v>
      </c>
      <c r="AY609" s="4" t="s">
        <v>6153</v>
      </c>
    </row>
    <row r="610" spans="1:51" ht="32.1" hidden="1" customHeight="1" x14ac:dyDescent="0.25">
      <c r="A610" s="6">
        <v>609</v>
      </c>
      <c r="B610" s="3">
        <v>45049.886388888888</v>
      </c>
      <c r="C610" s="4" t="s">
        <v>596</v>
      </c>
      <c r="D610" s="4" t="s">
        <v>6154</v>
      </c>
      <c r="E610" s="3">
        <v>44977.485393518517</v>
      </c>
      <c r="F610" s="4" t="s">
        <v>596</v>
      </c>
      <c r="G610" s="4" t="s">
        <v>6155</v>
      </c>
      <c r="H610" s="4" t="s">
        <v>6156</v>
      </c>
      <c r="I610" s="4" t="s">
        <v>6157</v>
      </c>
      <c r="J610" s="4" t="s">
        <v>6126</v>
      </c>
      <c r="K610" s="4" t="s">
        <v>57</v>
      </c>
      <c r="L610" s="4" t="s">
        <v>58</v>
      </c>
      <c r="M610" s="4" t="s">
        <v>59</v>
      </c>
      <c r="N610" s="4" t="s">
        <v>60</v>
      </c>
      <c r="O610" s="4" t="s">
        <v>6127</v>
      </c>
      <c r="P610" s="4" t="s">
        <v>14</v>
      </c>
      <c r="Q610" s="4" t="s">
        <v>6128</v>
      </c>
      <c r="R610" s="4" t="s">
        <v>284</v>
      </c>
      <c r="S610">
        <v>2</v>
      </c>
      <c r="T610">
        <v>2</v>
      </c>
      <c r="U610">
        <v>1</v>
      </c>
      <c r="V610" s="4" t="s">
        <v>6158</v>
      </c>
      <c r="W610" s="4" t="s">
        <v>65</v>
      </c>
      <c r="X610" s="4" t="s">
        <v>193</v>
      </c>
      <c r="Z610" s="4" t="s">
        <v>65</v>
      </c>
      <c r="AC610" s="4" t="s">
        <v>6159</v>
      </c>
      <c r="AD610" s="4" t="s">
        <v>37</v>
      </c>
      <c r="AE610" s="4" t="s">
        <v>503</v>
      </c>
      <c r="AF610">
        <v>2</v>
      </c>
      <c r="AG610">
        <v>100</v>
      </c>
      <c r="AH610" s="4" t="s">
        <v>68</v>
      </c>
      <c r="AI610" s="4" t="s">
        <v>6160</v>
      </c>
      <c r="AK610" s="4" t="s">
        <v>6161</v>
      </c>
      <c r="AL610">
        <v>1</v>
      </c>
      <c r="AM610">
        <v>0</v>
      </c>
      <c r="AN610">
        <v>0</v>
      </c>
      <c r="AO610" s="4" t="s">
        <v>970</v>
      </c>
      <c r="AP610" s="4" t="s">
        <v>1455</v>
      </c>
      <c r="AQ610" s="4" t="s">
        <v>658</v>
      </c>
      <c r="AR610" t="b">
        <v>1</v>
      </c>
      <c r="AS610" s="4" t="s">
        <v>421</v>
      </c>
      <c r="AW610" s="4" t="s">
        <v>6162</v>
      </c>
      <c r="AY610" s="4" t="s">
        <v>6163</v>
      </c>
    </row>
    <row r="611" spans="1:51" ht="32.1" customHeight="1" x14ac:dyDescent="0.25">
      <c r="A611" s="6">
        <v>610</v>
      </c>
      <c r="B611" s="3">
        <v>45049.886180555557</v>
      </c>
      <c r="C611" s="4" t="s">
        <v>1920</v>
      </c>
      <c r="D611" s="4" t="s">
        <v>6164</v>
      </c>
      <c r="E611" s="3">
        <v>44972.48940972222</v>
      </c>
      <c r="F611" s="4" t="s">
        <v>139</v>
      </c>
      <c r="G611" s="4" t="s">
        <v>6165</v>
      </c>
      <c r="H611" s="4" t="s">
        <v>6166</v>
      </c>
      <c r="I611" s="4" t="s">
        <v>6167</v>
      </c>
      <c r="J611" s="4" t="s">
        <v>5889</v>
      </c>
      <c r="K611" s="4" t="s">
        <v>57</v>
      </c>
      <c r="L611" s="4" t="s">
        <v>58</v>
      </c>
      <c r="M611" s="4" t="s">
        <v>59</v>
      </c>
      <c r="N611" s="4" t="s">
        <v>60</v>
      </c>
      <c r="O611" s="4" t="s">
        <v>5890</v>
      </c>
      <c r="P611" s="4" t="s">
        <v>14</v>
      </c>
      <c r="Q611" s="4" t="s">
        <v>6168</v>
      </c>
      <c r="R611" s="4" t="s">
        <v>6169</v>
      </c>
      <c r="S611">
        <v>3</v>
      </c>
      <c r="T611">
        <v>3</v>
      </c>
      <c r="U611">
        <v>1</v>
      </c>
      <c r="V611" s="4" t="s">
        <v>6170</v>
      </c>
      <c r="W611" s="4" t="s">
        <v>65</v>
      </c>
      <c r="X611" s="4" t="s">
        <v>193</v>
      </c>
      <c r="Z611" s="4" t="s">
        <v>65</v>
      </c>
      <c r="AC611" s="4" t="s">
        <v>6171</v>
      </c>
      <c r="AD611" s="4" t="s">
        <v>37</v>
      </c>
      <c r="AE611" s="4" t="s">
        <v>146</v>
      </c>
      <c r="AF611">
        <v>2</v>
      </c>
      <c r="AG611">
        <v>80</v>
      </c>
      <c r="AH611" s="4" t="s">
        <v>68</v>
      </c>
      <c r="AI611" s="4" t="s">
        <v>6172</v>
      </c>
      <c r="AK611" s="4" t="s">
        <v>6173</v>
      </c>
      <c r="AL611">
        <v>1</v>
      </c>
      <c r="AM611">
        <v>2</v>
      </c>
      <c r="AN611">
        <v>0</v>
      </c>
      <c r="AO611" s="4" t="s">
        <v>672</v>
      </c>
      <c r="AP611" s="4" t="s">
        <v>6174</v>
      </c>
      <c r="AQ611" s="4" t="s">
        <v>73</v>
      </c>
      <c r="AR611" t="b">
        <v>0</v>
      </c>
      <c r="AW611" s="4" t="s">
        <v>6175</v>
      </c>
    </row>
    <row r="612" spans="1:51" ht="32.1" customHeight="1" x14ac:dyDescent="0.25">
      <c r="A612" s="6">
        <v>611</v>
      </c>
      <c r="B612" s="3">
        <v>45049.886180555557</v>
      </c>
      <c r="C612" s="4" t="s">
        <v>662</v>
      </c>
      <c r="D612" s="4" t="s">
        <v>6176</v>
      </c>
      <c r="E612" s="3">
        <v>44973.568460648145</v>
      </c>
      <c r="F612" s="4" t="s">
        <v>139</v>
      </c>
      <c r="G612" s="4" t="s">
        <v>6177</v>
      </c>
      <c r="H612" s="4" t="s">
        <v>6178</v>
      </c>
      <c r="I612" s="4" t="s">
        <v>6179</v>
      </c>
      <c r="J612" s="4" t="s">
        <v>5889</v>
      </c>
      <c r="K612" s="4" t="s">
        <v>57</v>
      </c>
      <c r="L612" s="4" t="s">
        <v>58</v>
      </c>
      <c r="M612" s="4" t="s">
        <v>59</v>
      </c>
      <c r="N612" s="4" t="s">
        <v>60</v>
      </c>
      <c r="O612" s="4" t="s">
        <v>5890</v>
      </c>
      <c r="P612" s="4" t="s">
        <v>14</v>
      </c>
      <c r="Q612" s="4" t="s">
        <v>5905</v>
      </c>
      <c r="R612" s="4" t="s">
        <v>809</v>
      </c>
      <c r="S612">
        <v>2</v>
      </c>
      <c r="T612">
        <v>2</v>
      </c>
      <c r="U612">
        <v>1</v>
      </c>
      <c r="V612" s="4" t="s">
        <v>6180</v>
      </c>
      <c r="W612" s="4" t="s">
        <v>65</v>
      </c>
      <c r="X612" s="4" t="s">
        <v>193</v>
      </c>
      <c r="Z612" s="4" t="s">
        <v>65</v>
      </c>
      <c r="AC612" s="4" t="s">
        <v>6181</v>
      </c>
      <c r="AD612" s="4" t="s">
        <v>37</v>
      </c>
      <c r="AE612" s="4" t="s">
        <v>146</v>
      </c>
      <c r="AF612">
        <v>2</v>
      </c>
      <c r="AG612">
        <v>120</v>
      </c>
      <c r="AH612" s="4" t="s">
        <v>68</v>
      </c>
      <c r="AK612" s="4" t="s">
        <v>6182</v>
      </c>
      <c r="AL612">
        <v>2</v>
      </c>
      <c r="AM612">
        <v>0</v>
      </c>
      <c r="AN612">
        <v>0</v>
      </c>
      <c r="AO612" s="4" t="s">
        <v>37</v>
      </c>
      <c r="AP612" s="4" t="s">
        <v>6174</v>
      </c>
      <c r="AQ612" s="4" t="s">
        <v>73</v>
      </c>
      <c r="AR612" t="b">
        <v>0</v>
      </c>
      <c r="AW612" s="4" t="s">
        <v>6183</v>
      </c>
    </row>
    <row r="613" spans="1:51" ht="32.1" customHeight="1" x14ac:dyDescent="0.25">
      <c r="A613" s="6">
        <v>612</v>
      </c>
      <c r="B613" s="3">
        <v>45049.886180555557</v>
      </c>
      <c r="C613" s="4" t="s">
        <v>2167</v>
      </c>
      <c r="D613" s="4" t="s">
        <v>6184</v>
      </c>
      <c r="E613" s="3">
        <v>44975.623472222222</v>
      </c>
      <c r="F613" s="4" t="s">
        <v>139</v>
      </c>
      <c r="G613" s="4" t="s">
        <v>6111</v>
      </c>
      <c r="H613" s="4" t="s">
        <v>6112</v>
      </c>
      <c r="I613" s="4" t="s">
        <v>6185</v>
      </c>
      <c r="J613" s="4" t="s">
        <v>5889</v>
      </c>
      <c r="K613" s="4" t="s">
        <v>57</v>
      </c>
      <c r="L613" s="4" t="s">
        <v>58</v>
      </c>
      <c r="M613" s="4" t="s">
        <v>59</v>
      </c>
      <c r="N613" s="4" t="s">
        <v>60</v>
      </c>
      <c r="O613" s="4" t="s">
        <v>5890</v>
      </c>
      <c r="P613" s="4" t="s">
        <v>14</v>
      </c>
      <c r="Q613" s="4" t="s">
        <v>1578</v>
      </c>
      <c r="R613" s="4" t="s">
        <v>465</v>
      </c>
      <c r="S613">
        <v>1</v>
      </c>
      <c r="T613">
        <v>1</v>
      </c>
      <c r="U613">
        <v>1</v>
      </c>
      <c r="V613" s="4" t="s">
        <v>6186</v>
      </c>
      <c r="W613" s="4" t="s">
        <v>65</v>
      </c>
      <c r="X613" s="4" t="s">
        <v>193</v>
      </c>
      <c r="Z613" s="4" t="s">
        <v>65</v>
      </c>
      <c r="AC613" s="4" t="s">
        <v>6187</v>
      </c>
      <c r="AD613" s="4" t="s">
        <v>37</v>
      </c>
      <c r="AE613" s="4" t="s">
        <v>146</v>
      </c>
      <c r="AF613">
        <v>1</v>
      </c>
      <c r="AG613">
        <v>100</v>
      </c>
      <c r="AH613" s="4" t="s">
        <v>68</v>
      </c>
      <c r="AI613" s="4" t="s">
        <v>6188</v>
      </c>
      <c r="AK613" s="4" t="s">
        <v>6120</v>
      </c>
      <c r="AL613">
        <v>1</v>
      </c>
      <c r="AM613">
        <v>0</v>
      </c>
      <c r="AN613">
        <v>0</v>
      </c>
      <c r="AO613" s="4" t="s">
        <v>37</v>
      </c>
      <c r="AP613" s="4" t="s">
        <v>6174</v>
      </c>
      <c r="AQ613" s="4" t="s">
        <v>73</v>
      </c>
      <c r="AR613" t="b">
        <v>0</v>
      </c>
      <c r="AW613" s="4" t="s">
        <v>6189</v>
      </c>
    </row>
    <row r="614" spans="1:51" ht="32.1" customHeight="1" x14ac:dyDescent="0.25">
      <c r="A614" s="6">
        <v>613</v>
      </c>
      <c r="B614" s="3">
        <v>45049.886180555557</v>
      </c>
      <c r="C614" s="4" t="s">
        <v>167</v>
      </c>
      <c r="D614" s="4" t="s">
        <v>6190</v>
      </c>
      <c r="E614" s="3">
        <v>44975.477395833332</v>
      </c>
      <c r="F614" s="4" t="s">
        <v>169</v>
      </c>
      <c r="G614" s="4" t="s">
        <v>6191</v>
      </c>
      <c r="H614" s="4" t="s">
        <v>6192</v>
      </c>
      <c r="I614" s="4" t="s">
        <v>6193</v>
      </c>
      <c r="J614" s="4" t="s">
        <v>5889</v>
      </c>
      <c r="K614" s="4" t="s">
        <v>57</v>
      </c>
      <c r="L614" s="4" t="s">
        <v>58</v>
      </c>
      <c r="M614" s="4" t="s">
        <v>59</v>
      </c>
      <c r="N614" s="4" t="s">
        <v>60</v>
      </c>
      <c r="O614" s="4" t="s">
        <v>5890</v>
      </c>
      <c r="P614" s="4" t="s">
        <v>14</v>
      </c>
      <c r="Q614" s="4" t="s">
        <v>5918</v>
      </c>
      <c r="R614" s="4" t="s">
        <v>1941</v>
      </c>
      <c r="S614">
        <v>1</v>
      </c>
      <c r="T614">
        <v>1</v>
      </c>
      <c r="U614">
        <v>1</v>
      </c>
      <c r="V614" s="4" t="s">
        <v>6194</v>
      </c>
      <c r="W614" s="4" t="s">
        <v>65</v>
      </c>
      <c r="X614" s="4" t="s">
        <v>193</v>
      </c>
      <c r="Z614" s="4" t="s">
        <v>65</v>
      </c>
      <c r="AC614" s="4" t="s">
        <v>6195</v>
      </c>
      <c r="AD614" s="4" t="s">
        <v>37</v>
      </c>
      <c r="AE614" s="4" t="s">
        <v>146</v>
      </c>
      <c r="AF614">
        <v>1</v>
      </c>
      <c r="AG614">
        <v>100</v>
      </c>
      <c r="AH614" s="4" t="s">
        <v>68</v>
      </c>
      <c r="AI614" s="4" t="s">
        <v>6196</v>
      </c>
      <c r="AK614" s="4" t="s">
        <v>6197</v>
      </c>
      <c r="AL614">
        <v>1</v>
      </c>
      <c r="AM614">
        <v>0</v>
      </c>
      <c r="AN614">
        <v>0</v>
      </c>
      <c r="AO614" s="4" t="s">
        <v>37</v>
      </c>
      <c r="AP614" s="4" t="s">
        <v>6174</v>
      </c>
      <c r="AQ614" s="4" t="s">
        <v>73</v>
      </c>
      <c r="AR614" t="b">
        <v>0</v>
      </c>
      <c r="AW614" s="4" t="s">
        <v>6198</v>
      </c>
      <c r="AX614" s="4" t="s">
        <v>6199</v>
      </c>
    </row>
    <row r="615" spans="1:51" ht="32.1" customHeight="1" x14ac:dyDescent="0.25">
      <c r="A615" s="6">
        <v>614</v>
      </c>
      <c r="B615" s="3">
        <v>45049.886180555557</v>
      </c>
      <c r="C615" s="4" t="s">
        <v>53</v>
      </c>
      <c r="D615" s="4" t="s">
        <v>6200</v>
      </c>
      <c r="E615" s="3">
        <v>44980.638854166667</v>
      </c>
      <c r="F615" s="4" t="s">
        <v>53</v>
      </c>
      <c r="G615" s="4" t="s">
        <v>6201</v>
      </c>
      <c r="H615" s="4" t="s">
        <v>6202</v>
      </c>
      <c r="I615" s="4" t="s">
        <v>6203</v>
      </c>
      <c r="J615" s="4" t="s">
        <v>5889</v>
      </c>
      <c r="K615" s="4" t="s">
        <v>57</v>
      </c>
      <c r="L615" s="4" t="s">
        <v>58</v>
      </c>
      <c r="M615" s="4" t="s">
        <v>59</v>
      </c>
      <c r="N615" s="4" t="s">
        <v>60</v>
      </c>
      <c r="O615" s="4" t="s">
        <v>5890</v>
      </c>
      <c r="P615" s="4" t="s">
        <v>14</v>
      </c>
      <c r="Q615" s="4" t="s">
        <v>5891</v>
      </c>
      <c r="R615" s="4" t="s">
        <v>6204</v>
      </c>
      <c r="S615">
        <v>1</v>
      </c>
      <c r="T615">
        <v>1</v>
      </c>
      <c r="U615">
        <v>1</v>
      </c>
      <c r="V615" s="4" t="s">
        <v>6205</v>
      </c>
      <c r="W615" s="4" t="s">
        <v>65</v>
      </c>
      <c r="X615" s="4" t="s">
        <v>193</v>
      </c>
      <c r="Z615" s="4" t="s">
        <v>65</v>
      </c>
      <c r="AC615" s="4" t="s">
        <v>6206</v>
      </c>
      <c r="AD615" s="4" t="s">
        <v>37</v>
      </c>
      <c r="AE615" s="4" t="s">
        <v>146</v>
      </c>
      <c r="AF615">
        <v>1</v>
      </c>
      <c r="AG615">
        <v>150</v>
      </c>
      <c r="AH615" s="4" t="s">
        <v>147</v>
      </c>
      <c r="AI615" s="4" t="s">
        <v>6207</v>
      </c>
      <c r="AK615" s="4" t="s">
        <v>6208</v>
      </c>
      <c r="AL615">
        <v>1</v>
      </c>
      <c r="AM615">
        <v>0</v>
      </c>
      <c r="AN615">
        <v>0</v>
      </c>
      <c r="AO615" s="4" t="s">
        <v>37</v>
      </c>
      <c r="AP615" s="4" t="s">
        <v>1741</v>
      </c>
      <c r="AQ615" s="4" t="s">
        <v>73</v>
      </c>
      <c r="AR615" t="b">
        <v>0</v>
      </c>
      <c r="AW615" s="4" t="s">
        <v>6209</v>
      </c>
      <c r="AX615" s="4" t="s">
        <v>6210</v>
      </c>
      <c r="AY615" s="4" t="s">
        <v>6211</v>
      </c>
    </row>
    <row r="616" spans="1:51" ht="32.1" customHeight="1" x14ac:dyDescent="0.25">
      <c r="A616" s="6">
        <v>615</v>
      </c>
      <c r="B616" s="3">
        <v>45049.886180555557</v>
      </c>
      <c r="C616" s="4" t="s">
        <v>214</v>
      </c>
      <c r="D616" s="4" t="s">
        <v>6212</v>
      </c>
      <c r="E616" s="3">
        <v>44976.491631944446</v>
      </c>
      <c r="F616" s="4" t="s">
        <v>53</v>
      </c>
      <c r="G616" s="4" t="s">
        <v>6213</v>
      </c>
      <c r="H616" s="4" t="s">
        <v>6214</v>
      </c>
      <c r="I616" s="4" t="s">
        <v>6215</v>
      </c>
      <c r="J616" s="4" t="s">
        <v>5889</v>
      </c>
      <c r="K616" s="4" t="s">
        <v>57</v>
      </c>
      <c r="L616" s="4" t="s">
        <v>58</v>
      </c>
      <c r="M616" s="4" t="s">
        <v>59</v>
      </c>
      <c r="N616" s="4" t="s">
        <v>60</v>
      </c>
      <c r="O616" s="4" t="s">
        <v>5890</v>
      </c>
      <c r="P616" s="4" t="s">
        <v>14</v>
      </c>
      <c r="Q616" s="4" t="s">
        <v>5989</v>
      </c>
      <c r="R616" s="4" t="s">
        <v>63</v>
      </c>
      <c r="S616">
        <v>2</v>
      </c>
      <c r="T616">
        <v>2</v>
      </c>
      <c r="U616">
        <v>1</v>
      </c>
      <c r="V616" s="4" t="s">
        <v>6216</v>
      </c>
      <c r="W616" s="4" t="s">
        <v>65</v>
      </c>
      <c r="X616" s="4" t="s">
        <v>193</v>
      </c>
      <c r="Z616" s="4" t="s">
        <v>65</v>
      </c>
      <c r="AC616" s="4" t="s">
        <v>6217</v>
      </c>
      <c r="AD616" s="4" t="s">
        <v>37</v>
      </c>
      <c r="AE616" s="4" t="s">
        <v>146</v>
      </c>
      <c r="AF616">
        <v>1</v>
      </c>
      <c r="AG616">
        <v>100</v>
      </c>
      <c r="AH616" s="4" t="s">
        <v>68</v>
      </c>
      <c r="AK616" s="4" t="s">
        <v>6218</v>
      </c>
      <c r="AL616">
        <v>1</v>
      </c>
      <c r="AM616">
        <v>0</v>
      </c>
      <c r="AN616">
        <v>0</v>
      </c>
      <c r="AO616" s="4" t="s">
        <v>970</v>
      </c>
      <c r="AP616" s="4" t="s">
        <v>6174</v>
      </c>
      <c r="AQ616" s="4" t="s">
        <v>73</v>
      </c>
      <c r="AR616" t="b">
        <v>0</v>
      </c>
      <c r="AW616" s="4" t="s">
        <v>6219</v>
      </c>
      <c r="AY616" s="4" t="s">
        <v>6220</v>
      </c>
    </row>
    <row r="617" spans="1:51" ht="32.1" customHeight="1" x14ac:dyDescent="0.25">
      <c r="A617" s="6">
        <v>616</v>
      </c>
      <c r="B617" s="3">
        <v>45049.886180555557</v>
      </c>
      <c r="C617" s="4" t="s">
        <v>662</v>
      </c>
      <c r="D617" s="4" t="s">
        <v>6221</v>
      </c>
      <c r="E617" s="3">
        <v>44973.567766203705</v>
      </c>
      <c r="F617" s="4" t="s">
        <v>139</v>
      </c>
      <c r="G617" s="4" t="s">
        <v>6222</v>
      </c>
      <c r="H617" s="4" t="s">
        <v>6223</v>
      </c>
      <c r="I617" s="4" t="s">
        <v>6224</v>
      </c>
      <c r="J617" s="4" t="s">
        <v>5889</v>
      </c>
      <c r="K617" s="4" t="s">
        <v>57</v>
      </c>
      <c r="L617" s="4" t="s">
        <v>58</v>
      </c>
      <c r="M617" s="4" t="s">
        <v>59</v>
      </c>
      <c r="N617" s="4" t="s">
        <v>60</v>
      </c>
      <c r="O617" s="4" t="s">
        <v>5890</v>
      </c>
      <c r="P617" s="4" t="s">
        <v>14</v>
      </c>
      <c r="Q617" s="4" t="s">
        <v>5905</v>
      </c>
      <c r="R617" s="4" t="s">
        <v>4471</v>
      </c>
      <c r="S617">
        <v>2</v>
      </c>
      <c r="T617">
        <v>2</v>
      </c>
      <c r="U617">
        <v>1</v>
      </c>
      <c r="V617" s="4" t="s">
        <v>6225</v>
      </c>
      <c r="W617" s="4" t="s">
        <v>65</v>
      </c>
      <c r="X617" s="4" t="s">
        <v>193</v>
      </c>
      <c r="Z617" s="4" t="s">
        <v>65</v>
      </c>
      <c r="AC617" s="4" t="s">
        <v>6226</v>
      </c>
      <c r="AD617" s="4" t="s">
        <v>37</v>
      </c>
      <c r="AE617" s="4" t="s">
        <v>146</v>
      </c>
      <c r="AF617">
        <v>2</v>
      </c>
      <c r="AG617">
        <v>100</v>
      </c>
      <c r="AH617" s="4" t="s">
        <v>68</v>
      </c>
      <c r="AK617" s="4" t="s">
        <v>6227</v>
      </c>
      <c r="AL617">
        <v>2</v>
      </c>
      <c r="AM617">
        <v>0</v>
      </c>
      <c r="AN617">
        <v>0</v>
      </c>
      <c r="AO617" s="4" t="s">
        <v>37</v>
      </c>
      <c r="AP617" s="4" t="s">
        <v>6174</v>
      </c>
      <c r="AQ617" s="4" t="s">
        <v>73</v>
      </c>
      <c r="AR617" t="b">
        <v>0</v>
      </c>
      <c r="AW617" s="4" t="s">
        <v>6228</v>
      </c>
    </row>
    <row r="618" spans="1:51" ht="32.1" customHeight="1" x14ac:dyDescent="0.25">
      <c r="A618" s="6">
        <v>617</v>
      </c>
      <c r="B618" s="3">
        <v>45049.886180555557</v>
      </c>
      <c r="C618" s="4" t="s">
        <v>4978</v>
      </c>
      <c r="D618" s="4" t="s">
        <v>6229</v>
      </c>
      <c r="E618" s="3">
        <v>44971.584502314814</v>
      </c>
      <c r="F618" s="4" t="s">
        <v>53</v>
      </c>
      <c r="G618" s="4" t="s">
        <v>6230</v>
      </c>
      <c r="H618" s="4" t="s">
        <v>6231</v>
      </c>
      <c r="I618" s="4" t="s">
        <v>6232</v>
      </c>
      <c r="J618" s="4" t="s">
        <v>5889</v>
      </c>
      <c r="K618" s="4" t="s">
        <v>57</v>
      </c>
      <c r="L618" s="4" t="s">
        <v>58</v>
      </c>
      <c r="M618" s="4" t="s">
        <v>59</v>
      </c>
      <c r="N618" s="4" t="s">
        <v>60</v>
      </c>
      <c r="O618" s="4" t="s">
        <v>5890</v>
      </c>
      <c r="P618" s="4" t="s">
        <v>14</v>
      </c>
      <c r="Q618" s="4" t="s">
        <v>5905</v>
      </c>
      <c r="R618" s="4" t="s">
        <v>321</v>
      </c>
      <c r="S618">
        <v>1</v>
      </c>
      <c r="T618">
        <v>1</v>
      </c>
      <c r="U618">
        <v>1</v>
      </c>
      <c r="V618" s="4" t="s">
        <v>6233</v>
      </c>
      <c r="W618" s="4" t="s">
        <v>65</v>
      </c>
      <c r="X618" s="4" t="s">
        <v>193</v>
      </c>
      <c r="Z618" s="4" t="s">
        <v>65</v>
      </c>
      <c r="AC618" s="4" t="s">
        <v>6234</v>
      </c>
      <c r="AD618" s="4" t="s">
        <v>37</v>
      </c>
      <c r="AE618" s="4" t="s">
        <v>146</v>
      </c>
      <c r="AF618">
        <v>1</v>
      </c>
      <c r="AG618">
        <v>90</v>
      </c>
      <c r="AH618" s="4" t="s">
        <v>68</v>
      </c>
      <c r="AK618" s="4" t="s">
        <v>6235</v>
      </c>
      <c r="AL618">
        <v>1</v>
      </c>
      <c r="AM618">
        <v>0</v>
      </c>
      <c r="AN618">
        <v>0</v>
      </c>
      <c r="AO618" s="4" t="s">
        <v>37</v>
      </c>
      <c r="AP618" s="4" t="s">
        <v>6174</v>
      </c>
      <c r="AQ618" s="4" t="s">
        <v>73</v>
      </c>
      <c r="AR618" t="b">
        <v>0</v>
      </c>
      <c r="AW618" s="4" t="s">
        <v>6236</v>
      </c>
      <c r="AX618" s="4" t="s">
        <v>4274</v>
      </c>
    </row>
    <row r="619" spans="1:51" ht="32.1" customHeight="1" x14ac:dyDescent="0.25">
      <c r="A619" s="6">
        <v>618</v>
      </c>
      <c r="B619" s="3">
        <v>45049.886180555557</v>
      </c>
      <c r="C619" s="4" t="s">
        <v>1920</v>
      </c>
      <c r="D619" s="4" t="s">
        <v>6237</v>
      </c>
      <c r="E619" s="3">
        <v>44980.458402777775</v>
      </c>
      <c r="F619" s="4" t="s">
        <v>139</v>
      </c>
      <c r="G619" s="4" t="s">
        <v>6238</v>
      </c>
      <c r="H619" s="4" t="s">
        <v>6239</v>
      </c>
      <c r="I619" s="4" t="s">
        <v>6240</v>
      </c>
      <c r="J619" s="4" t="s">
        <v>5889</v>
      </c>
      <c r="K619" s="4" t="s">
        <v>57</v>
      </c>
      <c r="L619" s="4" t="s">
        <v>58</v>
      </c>
      <c r="M619" s="4" t="s">
        <v>59</v>
      </c>
      <c r="N619" s="4" t="s">
        <v>60</v>
      </c>
      <c r="O619" s="4" t="s">
        <v>5890</v>
      </c>
      <c r="P619" s="4" t="s">
        <v>14</v>
      </c>
      <c r="Q619" s="4" t="s">
        <v>5891</v>
      </c>
      <c r="R619" s="4" t="s">
        <v>272</v>
      </c>
      <c r="S619">
        <v>2</v>
      </c>
      <c r="T619">
        <v>2</v>
      </c>
      <c r="U619">
        <v>1</v>
      </c>
      <c r="V619" s="4" t="s">
        <v>6241</v>
      </c>
      <c r="W619" s="4" t="s">
        <v>65</v>
      </c>
      <c r="X619" s="4" t="s">
        <v>193</v>
      </c>
      <c r="Z619" s="4" t="s">
        <v>65</v>
      </c>
      <c r="AC619" s="4" t="s">
        <v>6242</v>
      </c>
      <c r="AD619" s="4" t="s">
        <v>37</v>
      </c>
      <c r="AE619" s="4" t="s">
        <v>146</v>
      </c>
      <c r="AF619">
        <v>2</v>
      </c>
      <c r="AG619">
        <v>150</v>
      </c>
      <c r="AH619" s="4" t="s">
        <v>147</v>
      </c>
      <c r="AI619" s="4" t="s">
        <v>6243</v>
      </c>
      <c r="AK619" s="4" t="s">
        <v>6244</v>
      </c>
      <c r="AL619">
        <v>2</v>
      </c>
      <c r="AM619">
        <v>0</v>
      </c>
      <c r="AN619">
        <v>0</v>
      </c>
      <c r="AO619" s="4" t="s">
        <v>37</v>
      </c>
      <c r="AP619" s="4" t="s">
        <v>1741</v>
      </c>
      <c r="AQ619" s="4" t="s">
        <v>73</v>
      </c>
      <c r="AR619" t="b">
        <v>0</v>
      </c>
      <c r="AW619" s="4" t="s">
        <v>6245</v>
      </c>
      <c r="AY619" s="4" t="s">
        <v>6246</v>
      </c>
    </row>
    <row r="620" spans="1:51" ht="32.1" customHeight="1" x14ac:dyDescent="0.25">
      <c r="A620" s="6">
        <v>619</v>
      </c>
      <c r="B620" s="3">
        <v>45049.886180555557</v>
      </c>
      <c r="C620" s="4" t="s">
        <v>1186</v>
      </c>
      <c r="D620" s="4" t="s">
        <v>6247</v>
      </c>
      <c r="E620" s="3">
        <v>44969.571111111109</v>
      </c>
      <c r="F620" s="4" t="s">
        <v>169</v>
      </c>
      <c r="G620" s="4" t="s">
        <v>6248</v>
      </c>
      <c r="H620" s="4" t="s">
        <v>6249</v>
      </c>
      <c r="I620" s="4" t="s">
        <v>6250</v>
      </c>
      <c r="J620" s="4" t="s">
        <v>5889</v>
      </c>
      <c r="K620" s="4" t="s">
        <v>57</v>
      </c>
      <c r="L620" s="4" t="s">
        <v>58</v>
      </c>
      <c r="M620" s="4" t="s">
        <v>59</v>
      </c>
      <c r="N620" s="4" t="s">
        <v>60</v>
      </c>
      <c r="O620" s="4" t="s">
        <v>5890</v>
      </c>
      <c r="P620" s="4" t="s">
        <v>14</v>
      </c>
      <c r="Q620" s="4" t="s">
        <v>5891</v>
      </c>
      <c r="R620" s="4" t="s">
        <v>465</v>
      </c>
      <c r="S620">
        <v>1</v>
      </c>
      <c r="T620">
        <v>1</v>
      </c>
      <c r="U620">
        <v>1</v>
      </c>
      <c r="V620" s="4" t="s">
        <v>6251</v>
      </c>
      <c r="W620" s="4" t="s">
        <v>65</v>
      </c>
      <c r="X620" s="4" t="s">
        <v>193</v>
      </c>
      <c r="Z620" s="4" t="s">
        <v>65</v>
      </c>
      <c r="AC620" s="4" t="s">
        <v>6252</v>
      </c>
      <c r="AD620" s="4" t="s">
        <v>37</v>
      </c>
      <c r="AE620" s="4" t="s">
        <v>67</v>
      </c>
      <c r="AF620">
        <v>1</v>
      </c>
      <c r="AG620">
        <v>100</v>
      </c>
      <c r="AH620" s="4" t="s">
        <v>68</v>
      </c>
      <c r="AK620" s="4" t="s">
        <v>6253</v>
      </c>
      <c r="AL620">
        <v>1</v>
      </c>
      <c r="AM620">
        <v>0</v>
      </c>
      <c r="AN620">
        <v>0</v>
      </c>
      <c r="AO620" s="4" t="s">
        <v>37</v>
      </c>
      <c r="AP620" s="4" t="s">
        <v>6174</v>
      </c>
      <c r="AQ620" s="4" t="s">
        <v>73</v>
      </c>
      <c r="AR620" t="b">
        <v>0</v>
      </c>
      <c r="AW620" s="4" t="s">
        <v>6254</v>
      </c>
    </row>
    <row r="621" spans="1:51" ht="32.1" customHeight="1" x14ac:dyDescent="0.25">
      <c r="A621" s="6">
        <v>620</v>
      </c>
      <c r="B621" s="3">
        <v>45049.886180555557</v>
      </c>
      <c r="C621" s="4" t="s">
        <v>5900</v>
      </c>
      <c r="D621" s="4" t="s">
        <v>6255</v>
      </c>
      <c r="E621" s="3">
        <v>44971.600624999999</v>
      </c>
      <c r="F621" s="4" t="s">
        <v>139</v>
      </c>
      <c r="G621" s="4" t="s">
        <v>5902</v>
      </c>
      <c r="H621" s="4" t="s">
        <v>5903</v>
      </c>
      <c r="I621" s="4" t="s">
        <v>6256</v>
      </c>
      <c r="J621" s="4" t="s">
        <v>5889</v>
      </c>
      <c r="K621" s="4" t="s">
        <v>57</v>
      </c>
      <c r="L621" s="4" t="s">
        <v>58</v>
      </c>
      <c r="M621" s="4" t="s">
        <v>59</v>
      </c>
      <c r="N621" s="4" t="s">
        <v>60</v>
      </c>
      <c r="O621" s="4" t="s">
        <v>5890</v>
      </c>
      <c r="P621" s="4" t="s">
        <v>14</v>
      </c>
      <c r="Q621" s="4" t="s">
        <v>5905</v>
      </c>
      <c r="R621" s="4" t="s">
        <v>191</v>
      </c>
      <c r="S621">
        <v>1</v>
      </c>
      <c r="T621">
        <v>1</v>
      </c>
      <c r="U621">
        <v>1</v>
      </c>
      <c r="V621" s="4" t="s">
        <v>6257</v>
      </c>
      <c r="W621" s="4" t="s">
        <v>65</v>
      </c>
      <c r="X621" s="4" t="s">
        <v>193</v>
      </c>
      <c r="Z621" s="4" t="s">
        <v>65</v>
      </c>
      <c r="AC621" s="4" t="s">
        <v>6258</v>
      </c>
      <c r="AD621" s="4" t="s">
        <v>37</v>
      </c>
      <c r="AE621" s="4" t="s">
        <v>67</v>
      </c>
      <c r="AF621">
        <v>2</v>
      </c>
      <c r="AG621">
        <v>130</v>
      </c>
      <c r="AH621" s="4" t="s">
        <v>147</v>
      </c>
      <c r="AK621" s="4" t="s">
        <v>5910</v>
      </c>
      <c r="AL621">
        <v>1</v>
      </c>
      <c r="AM621">
        <v>0</v>
      </c>
      <c r="AN621">
        <v>0</v>
      </c>
      <c r="AO621" s="4" t="s">
        <v>37</v>
      </c>
      <c r="AP621" s="4" t="s">
        <v>6174</v>
      </c>
      <c r="AQ621" s="4" t="s">
        <v>73</v>
      </c>
      <c r="AR621" t="b">
        <v>0</v>
      </c>
      <c r="AW621" s="4" t="s">
        <v>6259</v>
      </c>
    </row>
    <row r="622" spans="1:51" ht="32.1" customHeight="1" x14ac:dyDescent="0.25">
      <c r="A622" s="6">
        <v>621</v>
      </c>
      <c r="B622" s="3">
        <v>45049.886180555557</v>
      </c>
      <c r="C622" s="4" t="s">
        <v>139</v>
      </c>
      <c r="D622" s="4" t="s">
        <v>6260</v>
      </c>
      <c r="E622" s="3">
        <v>44980.578356481485</v>
      </c>
      <c r="F622" s="4" t="s">
        <v>139</v>
      </c>
      <c r="G622" s="4" t="s">
        <v>6261</v>
      </c>
      <c r="H622" s="4" t="s">
        <v>6262</v>
      </c>
      <c r="I622" s="4" t="s">
        <v>6263</v>
      </c>
      <c r="J622" s="4" t="s">
        <v>5889</v>
      </c>
      <c r="K622" s="4" t="s">
        <v>57</v>
      </c>
      <c r="L622" s="4" t="s">
        <v>58</v>
      </c>
      <c r="M622" s="4" t="s">
        <v>59</v>
      </c>
      <c r="N622" s="4" t="s">
        <v>60</v>
      </c>
      <c r="O622" s="4" t="s">
        <v>5890</v>
      </c>
      <c r="P622" s="4" t="s">
        <v>14</v>
      </c>
      <c r="Q622" s="4" t="s">
        <v>5891</v>
      </c>
      <c r="R622" s="4" t="s">
        <v>2271</v>
      </c>
      <c r="S622">
        <v>1</v>
      </c>
      <c r="T622">
        <v>1</v>
      </c>
      <c r="U622">
        <v>1</v>
      </c>
      <c r="V622" s="4" t="s">
        <v>6264</v>
      </c>
      <c r="W622" s="4" t="s">
        <v>65</v>
      </c>
      <c r="X622" s="4" t="s">
        <v>193</v>
      </c>
      <c r="Z622" s="4" t="s">
        <v>65</v>
      </c>
      <c r="AC622" s="4" t="s">
        <v>6265</v>
      </c>
      <c r="AD622" s="4" t="s">
        <v>37</v>
      </c>
      <c r="AE622" s="4" t="s">
        <v>503</v>
      </c>
      <c r="AF622">
        <v>2</v>
      </c>
      <c r="AG622">
        <v>200</v>
      </c>
      <c r="AH622" s="4" t="s">
        <v>312</v>
      </c>
      <c r="AK622" s="4" t="s">
        <v>6266</v>
      </c>
      <c r="AL622">
        <v>1</v>
      </c>
      <c r="AM622">
        <v>0</v>
      </c>
      <c r="AN622">
        <v>0</v>
      </c>
      <c r="AO622" s="4" t="s">
        <v>37</v>
      </c>
      <c r="AP622" s="4" t="s">
        <v>1741</v>
      </c>
      <c r="AQ622" s="4" t="s">
        <v>73</v>
      </c>
      <c r="AR622" t="b">
        <v>0</v>
      </c>
      <c r="AW622" s="4" t="s">
        <v>6267</v>
      </c>
      <c r="AX622" s="4" t="s">
        <v>6210</v>
      </c>
      <c r="AY622" s="4" t="s">
        <v>6268</v>
      </c>
    </row>
    <row r="623" spans="1:51" ht="32.1" customHeight="1" x14ac:dyDescent="0.25">
      <c r="A623" s="6">
        <v>622</v>
      </c>
      <c r="B623" s="3">
        <v>45049.886180555557</v>
      </c>
      <c r="C623" s="4" t="s">
        <v>4599</v>
      </c>
      <c r="D623" s="4" t="s">
        <v>6269</v>
      </c>
      <c r="E623" s="3">
        <v>44975.425474537034</v>
      </c>
      <c r="F623" s="4" t="s">
        <v>139</v>
      </c>
      <c r="G623" s="4" t="s">
        <v>6270</v>
      </c>
      <c r="H623" s="4" t="s">
        <v>6271</v>
      </c>
      <c r="I623" s="4" t="s">
        <v>6272</v>
      </c>
      <c r="J623" s="4" t="s">
        <v>5889</v>
      </c>
      <c r="K623" s="4" t="s">
        <v>57</v>
      </c>
      <c r="L623" s="4" t="s">
        <v>58</v>
      </c>
      <c r="M623" s="4" t="s">
        <v>59</v>
      </c>
      <c r="N623" s="4" t="s">
        <v>60</v>
      </c>
      <c r="O623" s="4" t="s">
        <v>5890</v>
      </c>
      <c r="P623" s="4" t="s">
        <v>14</v>
      </c>
      <c r="Q623" s="4" t="s">
        <v>6273</v>
      </c>
      <c r="R623" s="4" t="s">
        <v>692</v>
      </c>
      <c r="S623">
        <v>1</v>
      </c>
      <c r="T623">
        <v>1</v>
      </c>
      <c r="U623">
        <v>1</v>
      </c>
      <c r="V623" s="4" t="s">
        <v>6274</v>
      </c>
      <c r="W623" s="4" t="s">
        <v>65</v>
      </c>
      <c r="X623" s="4" t="s">
        <v>193</v>
      </c>
      <c r="Z623" s="4" t="s">
        <v>65</v>
      </c>
      <c r="AC623" s="4" t="s">
        <v>6275</v>
      </c>
      <c r="AD623" s="4" t="s">
        <v>37</v>
      </c>
      <c r="AE623" s="4" t="s">
        <v>146</v>
      </c>
      <c r="AF623">
        <v>1</v>
      </c>
      <c r="AG623">
        <v>100</v>
      </c>
      <c r="AH623" s="4" t="s">
        <v>68</v>
      </c>
      <c r="AK623" s="4" t="s">
        <v>6276</v>
      </c>
      <c r="AL623">
        <v>1</v>
      </c>
      <c r="AM623">
        <v>0</v>
      </c>
      <c r="AN623">
        <v>0</v>
      </c>
      <c r="AO623" s="4" t="s">
        <v>37</v>
      </c>
      <c r="AP623" s="4" t="s">
        <v>6174</v>
      </c>
      <c r="AQ623" s="4" t="s">
        <v>73</v>
      </c>
      <c r="AR623" t="b">
        <v>0</v>
      </c>
      <c r="AW623" s="4" t="s">
        <v>6277</v>
      </c>
    </row>
    <row r="624" spans="1:51" ht="32.1" customHeight="1" x14ac:dyDescent="0.25">
      <c r="A624" s="6">
        <v>623</v>
      </c>
      <c r="B624" s="3">
        <v>45049.886180555557</v>
      </c>
      <c r="C624" s="4" t="s">
        <v>51</v>
      </c>
      <c r="D624" s="4" t="s">
        <v>6278</v>
      </c>
      <c r="E624" s="3">
        <v>44975.563472222224</v>
      </c>
      <c r="F624" s="4" t="s">
        <v>53</v>
      </c>
      <c r="G624" s="4" t="s">
        <v>6279</v>
      </c>
      <c r="H624" s="4" t="s">
        <v>6280</v>
      </c>
      <c r="I624" s="4" t="s">
        <v>6281</v>
      </c>
      <c r="J624" s="4" t="s">
        <v>5889</v>
      </c>
      <c r="K624" s="4" t="s">
        <v>57</v>
      </c>
      <c r="L624" s="4" t="s">
        <v>58</v>
      </c>
      <c r="M624" s="4" t="s">
        <v>59</v>
      </c>
      <c r="N624" s="4" t="s">
        <v>60</v>
      </c>
      <c r="O624" s="4" t="s">
        <v>5890</v>
      </c>
      <c r="P624" s="4" t="s">
        <v>14</v>
      </c>
      <c r="Q624" s="4" t="s">
        <v>488</v>
      </c>
      <c r="R624" s="4" t="s">
        <v>6282</v>
      </c>
      <c r="S624">
        <v>2</v>
      </c>
      <c r="T624">
        <v>2</v>
      </c>
      <c r="U624">
        <v>1</v>
      </c>
      <c r="V624" s="4" t="s">
        <v>6283</v>
      </c>
      <c r="W624" s="4" t="s">
        <v>65</v>
      </c>
      <c r="X624" s="4" t="s">
        <v>193</v>
      </c>
      <c r="Z624" s="4" t="s">
        <v>65</v>
      </c>
      <c r="AC624" s="4" t="s">
        <v>6284</v>
      </c>
      <c r="AD624" s="4" t="s">
        <v>38</v>
      </c>
      <c r="AF624">
        <v>1</v>
      </c>
      <c r="AG624">
        <v>90</v>
      </c>
      <c r="AH624" s="4" t="s">
        <v>68</v>
      </c>
      <c r="AK624" s="4" t="s">
        <v>6285</v>
      </c>
      <c r="AL624">
        <v>0</v>
      </c>
      <c r="AM624">
        <v>1</v>
      </c>
      <c r="AN624">
        <v>0</v>
      </c>
      <c r="AO624" s="4" t="s">
        <v>6286</v>
      </c>
      <c r="AP624" s="4" t="s">
        <v>6174</v>
      </c>
      <c r="AQ624" s="4" t="s">
        <v>73</v>
      </c>
      <c r="AR624" t="b">
        <v>0</v>
      </c>
      <c r="AW624" s="4" t="s">
        <v>6287</v>
      </c>
    </row>
    <row r="625" spans="1:51" ht="32.1" customHeight="1" x14ac:dyDescent="0.25">
      <c r="A625" s="6">
        <v>624</v>
      </c>
      <c r="B625" s="3">
        <v>45049.886180555557</v>
      </c>
      <c r="C625" s="4" t="s">
        <v>1186</v>
      </c>
      <c r="D625" s="4" t="s">
        <v>6288</v>
      </c>
      <c r="E625" s="3">
        <v>44975.538645833331</v>
      </c>
      <c r="F625" s="4" t="s">
        <v>169</v>
      </c>
      <c r="H625" s="4" t="s">
        <v>54</v>
      </c>
      <c r="I625" s="4" t="s">
        <v>6289</v>
      </c>
      <c r="J625" s="4" t="s">
        <v>5889</v>
      </c>
      <c r="K625" s="4" t="s">
        <v>57</v>
      </c>
      <c r="L625" s="4" t="s">
        <v>58</v>
      </c>
      <c r="M625" s="4" t="s">
        <v>59</v>
      </c>
      <c r="N625" s="4" t="s">
        <v>60</v>
      </c>
      <c r="O625" s="4" t="s">
        <v>5890</v>
      </c>
      <c r="P625" s="4" t="s">
        <v>14</v>
      </c>
      <c r="Q625" s="4" t="s">
        <v>5891</v>
      </c>
      <c r="R625" s="4" t="s">
        <v>2238</v>
      </c>
      <c r="S625">
        <v>1</v>
      </c>
      <c r="T625">
        <v>1</v>
      </c>
      <c r="U625">
        <v>1</v>
      </c>
      <c r="V625" s="4" t="s">
        <v>6290</v>
      </c>
      <c r="W625" s="4" t="s">
        <v>65</v>
      </c>
      <c r="X625" s="4" t="s">
        <v>193</v>
      </c>
      <c r="Z625" s="4" t="s">
        <v>65</v>
      </c>
      <c r="AC625" s="4" t="s">
        <v>6291</v>
      </c>
      <c r="AD625" s="4" t="s">
        <v>37</v>
      </c>
      <c r="AE625" s="4" t="s">
        <v>146</v>
      </c>
      <c r="AF625">
        <v>1</v>
      </c>
      <c r="AG625">
        <v>90</v>
      </c>
      <c r="AH625" s="4" t="s">
        <v>68</v>
      </c>
      <c r="AK625" s="4" t="s">
        <v>54</v>
      </c>
      <c r="AL625">
        <v>1</v>
      </c>
      <c r="AM625">
        <v>0</v>
      </c>
      <c r="AN625">
        <v>0</v>
      </c>
      <c r="AO625" s="4" t="s">
        <v>37</v>
      </c>
      <c r="AP625" s="4" t="s">
        <v>6174</v>
      </c>
      <c r="AQ625" s="4" t="s">
        <v>73</v>
      </c>
      <c r="AR625" t="b">
        <v>0</v>
      </c>
      <c r="AW625" s="4" t="s">
        <v>6292</v>
      </c>
    </row>
    <row r="626" spans="1:51" ht="32.1" customHeight="1" x14ac:dyDescent="0.25">
      <c r="A626" s="6">
        <v>625</v>
      </c>
      <c r="B626" s="3">
        <v>45049.886180555557</v>
      </c>
      <c r="C626" s="4" t="s">
        <v>5900</v>
      </c>
      <c r="D626" s="4" t="s">
        <v>6293</v>
      </c>
      <c r="E626" s="3">
        <v>44973.5387962963</v>
      </c>
      <c r="F626" s="4" t="s">
        <v>139</v>
      </c>
      <c r="G626" s="4" t="s">
        <v>6294</v>
      </c>
      <c r="H626" s="4" t="s">
        <v>6295</v>
      </c>
      <c r="I626" s="4" t="s">
        <v>6296</v>
      </c>
      <c r="J626" s="4" t="s">
        <v>5889</v>
      </c>
      <c r="K626" s="4" t="s">
        <v>57</v>
      </c>
      <c r="L626" s="4" t="s">
        <v>58</v>
      </c>
      <c r="M626" s="4" t="s">
        <v>59</v>
      </c>
      <c r="N626" s="4" t="s">
        <v>60</v>
      </c>
      <c r="O626" s="4" t="s">
        <v>5890</v>
      </c>
      <c r="P626" s="4" t="s">
        <v>14</v>
      </c>
      <c r="Q626" s="4" t="s">
        <v>5905</v>
      </c>
      <c r="R626" s="4" t="s">
        <v>1913</v>
      </c>
      <c r="S626">
        <v>1</v>
      </c>
      <c r="T626">
        <v>1</v>
      </c>
      <c r="U626">
        <v>1</v>
      </c>
      <c r="V626" s="4" t="s">
        <v>6297</v>
      </c>
      <c r="W626" s="4" t="s">
        <v>65</v>
      </c>
      <c r="X626" s="4" t="s">
        <v>193</v>
      </c>
      <c r="Z626" s="4" t="s">
        <v>65</v>
      </c>
      <c r="AC626" s="4" t="s">
        <v>6298</v>
      </c>
      <c r="AD626" s="4" t="s">
        <v>37</v>
      </c>
      <c r="AE626" s="4" t="s">
        <v>67</v>
      </c>
      <c r="AF626">
        <v>1</v>
      </c>
      <c r="AG626">
        <v>90</v>
      </c>
      <c r="AH626" s="4" t="s">
        <v>68</v>
      </c>
      <c r="AI626" s="4" t="s">
        <v>6299</v>
      </c>
      <c r="AK626" s="4" t="s">
        <v>6300</v>
      </c>
      <c r="AL626">
        <v>1</v>
      </c>
      <c r="AM626">
        <v>0</v>
      </c>
      <c r="AN626">
        <v>0</v>
      </c>
      <c r="AO626" s="4" t="s">
        <v>37</v>
      </c>
      <c r="AP626" s="4" t="s">
        <v>6174</v>
      </c>
      <c r="AQ626" s="4" t="s">
        <v>73</v>
      </c>
      <c r="AR626" t="b">
        <v>0</v>
      </c>
      <c r="AW626" s="4" t="s">
        <v>6301</v>
      </c>
    </row>
    <row r="627" spans="1:51" ht="32.1" customHeight="1" x14ac:dyDescent="0.25">
      <c r="A627" s="6">
        <v>626</v>
      </c>
      <c r="B627" s="3">
        <v>45049.886180555557</v>
      </c>
      <c r="C627" s="4" t="s">
        <v>169</v>
      </c>
      <c r="D627" s="4" t="s">
        <v>6302</v>
      </c>
      <c r="E627" s="3">
        <v>44978.831203703703</v>
      </c>
      <c r="F627" s="4" t="s">
        <v>169</v>
      </c>
      <c r="G627" s="4" t="s">
        <v>6303</v>
      </c>
      <c r="H627" s="4" t="s">
        <v>6304</v>
      </c>
      <c r="I627" s="4" t="s">
        <v>6305</v>
      </c>
      <c r="J627" s="4" t="s">
        <v>5889</v>
      </c>
      <c r="K627" s="4" t="s">
        <v>57</v>
      </c>
      <c r="L627" s="4" t="s">
        <v>58</v>
      </c>
      <c r="M627" s="4" t="s">
        <v>59</v>
      </c>
      <c r="N627" s="4" t="s">
        <v>60</v>
      </c>
      <c r="O627" s="4" t="s">
        <v>5890</v>
      </c>
      <c r="P627" s="4" t="s">
        <v>14</v>
      </c>
      <c r="Q627" s="4" t="s">
        <v>5918</v>
      </c>
      <c r="R627" s="4" t="s">
        <v>1904</v>
      </c>
      <c r="S627">
        <v>3</v>
      </c>
      <c r="T627">
        <v>3</v>
      </c>
      <c r="U627">
        <v>1</v>
      </c>
      <c r="V627" s="4" t="s">
        <v>6306</v>
      </c>
      <c r="W627" s="4" t="s">
        <v>65</v>
      </c>
      <c r="X627" s="4" t="s">
        <v>193</v>
      </c>
      <c r="Z627" s="4" t="s">
        <v>65</v>
      </c>
      <c r="AC627" s="4" t="s">
        <v>6307</v>
      </c>
      <c r="AD627" s="4" t="s">
        <v>37</v>
      </c>
      <c r="AE627" s="4" t="s">
        <v>67</v>
      </c>
      <c r="AF627">
        <v>2</v>
      </c>
      <c r="AG627">
        <v>120</v>
      </c>
      <c r="AH627" s="4" t="s">
        <v>68</v>
      </c>
      <c r="AI627" s="4" t="s">
        <v>6308</v>
      </c>
      <c r="AK627" s="4" t="s">
        <v>6309</v>
      </c>
      <c r="AL627">
        <v>2</v>
      </c>
      <c r="AM627">
        <v>1</v>
      </c>
      <c r="AN627">
        <v>0</v>
      </c>
      <c r="AO627" s="4" t="s">
        <v>71</v>
      </c>
      <c r="AP627" s="4" t="s">
        <v>197</v>
      </c>
      <c r="AQ627" s="4" t="s">
        <v>73</v>
      </c>
      <c r="AR627" t="b">
        <v>1</v>
      </c>
      <c r="AS627" s="4" t="s">
        <v>421</v>
      </c>
      <c r="AW627" s="4" t="s">
        <v>6310</v>
      </c>
      <c r="AX627" s="4" t="s">
        <v>6311</v>
      </c>
      <c r="AY627" s="4" t="s">
        <v>6312</v>
      </c>
    </row>
    <row r="628" spans="1:51" ht="32.1" customHeight="1" x14ac:dyDescent="0.25">
      <c r="A628" s="6">
        <v>627</v>
      </c>
      <c r="B628" s="3">
        <v>45049.886180555557</v>
      </c>
      <c r="C628" s="4" t="s">
        <v>53</v>
      </c>
      <c r="D628" s="4" t="s">
        <v>6313</v>
      </c>
      <c r="E628" s="3">
        <v>44980.52244212963</v>
      </c>
      <c r="F628" s="4" t="s">
        <v>53</v>
      </c>
      <c r="G628" s="4" t="s">
        <v>6314</v>
      </c>
      <c r="H628" s="4" t="s">
        <v>6315</v>
      </c>
      <c r="I628" s="4" t="s">
        <v>6316</v>
      </c>
      <c r="J628" s="4" t="s">
        <v>5889</v>
      </c>
      <c r="K628" s="4" t="s">
        <v>57</v>
      </c>
      <c r="L628" s="4" t="s">
        <v>58</v>
      </c>
      <c r="M628" s="4" t="s">
        <v>59</v>
      </c>
      <c r="N628" s="4" t="s">
        <v>60</v>
      </c>
      <c r="O628" s="4" t="s">
        <v>5890</v>
      </c>
      <c r="P628" s="4" t="s">
        <v>14</v>
      </c>
      <c r="Q628" s="4" t="s">
        <v>6317</v>
      </c>
      <c r="R628" s="4" t="s">
        <v>6318</v>
      </c>
      <c r="S628">
        <v>2</v>
      </c>
      <c r="T628">
        <v>2</v>
      </c>
      <c r="U628">
        <v>1</v>
      </c>
      <c r="V628" s="4" t="s">
        <v>6319</v>
      </c>
      <c r="W628" s="4" t="s">
        <v>65</v>
      </c>
      <c r="X628" s="4" t="s">
        <v>193</v>
      </c>
      <c r="Z628" s="4" t="s">
        <v>65</v>
      </c>
      <c r="AC628" s="4" t="s">
        <v>6320</v>
      </c>
      <c r="AD628" s="4" t="s">
        <v>37</v>
      </c>
      <c r="AE628" s="4" t="s">
        <v>146</v>
      </c>
      <c r="AF628">
        <v>1</v>
      </c>
      <c r="AG628">
        <v>90</v>
      </c>
      <c r="AH628" s="4" t="s">
        <v>68</v>
      </c>
      <c r="AK628" s="4" t="s">
        <v>6321</v>
      </c>
      <c r="AL628">
        <v>2</v>
      </c>
      <c r="AM628">
        <v>0</v>
      </c>
      <c r="AN628">
        <v>0</v>
      </c>
      <c r="AO628" s="4" t="s">
        <v>37</v>
      </c>
      <c r="AP628" s="4" t="s">
        <v>1741</v>
      </c>
      <c r="AQ628" s="4" t="s">
        <v>73</v>
      </c>
      <c r="AR628" t="b">
        <v>0</v>
      </c>
      <c r="AW628" s="4" t="s">
        <v>6322</v>
      </c>
      <c r="AX628" s="4" t="s">
        <v>6210</v>
      </c>
      <c r="AY628" s="4" t="s">
        <v>6323</v>
      </c>
    </row>
    <row r="629" spans="1:51" ht="32.1" customHeight="1" x14ac:dyDescent="0.25">
      <c r="A629" s="6">
        <v>628</v>
      </c>
      <c r="B629" s="3">
        <v>45049.886180555557</v>
      </c>
      <c r="C629" s="4" t="s">
        <v>53</v>
      </c>
      <c r="D629" s="4" t="s">
        <v>6324</v>
      </c>
      <c r="E629" s="3">
        <v>44975.621736111112</v>
      </c>
      <c r="F629" s="4" t="s">
        <v>53</v>
      </c>
      <c r="G629" s="4" t="s">
        <v>6325</v>
      </c>
      <c r="H629" s="4" t="s">
        <v>6326</v>
      </c>
      <c r="I629" s="4" t="s">
        <v>6327</v>
      </c>
      <c r="J629" s="4" t="s">
        <v>5889</v>
      </c>
      <c r="K629" s="4" t="s">
        <v>57</v>
      </c>
      <c r="L629" s="4" t="s">
        <v>58</v>
      </c>
      <c r="M629" s="4" t="s">
        <v>59</v>
      </c>
      <c r="N629" s="4" t="s">
        <v>60</v>
      </c>
      <c r="O629" s="4" t="s">
        <v>5890</v>
      </c>
      <c r="P629" s="4" t="s">
        <v>14</v>
      </c>
      <c r="Q629" s="4" t="s">
        <v>6328</v>
      </c>
      <c r="R629" s="4" t="s">
        <v>6329</v>
      </c>
      <c r="S629">
        <v>2</v>
      </c>
      <c r="T629">
        <v>2</v>
      </c>
      <c r="U629">
        <v>1</v>
      </c>
      <c r="V629" s="4" t="s">
        <v>6330</v>
      </c>
      <c r="W629" s="4" t="s">
        <v>65</v>
      </c>
      <c r="X629" s="4" t="s">
        <v>193</v>
      </c>
      <c r="Z629" s="4" t="s">
        <v>65</v>
      </c>
      <c r="AC629" s="4" t="s">
        <v>6331</v>
      </c>
      <c r="AD629" s="4" t="s">
        <v>37</v>
      </c>
      <c r="AE629" s="4" t="s">
        <v>146</v>
      </c>
      <c r="AF629">
        <v>2</v>
      </c>
      <c r="AG629">
        <v>110</v>
      </c>
      <c r="AH629" s="4" t="s">
        <v>68</v>
      </c>
      <c r="AK629" s="4" t="s">
        <v>6332</v>
      </c>
      <c r="AL629">
        <v>2</v>
      </c>
      <c r="AM629">
        <v>0</v>
      </c>
      <c r="AN629">
        <v>0</v>
      </c>
      <c r="AO629" s="4" t="s">
        <v>37</v>
      </c>
      <c r="AP629" s="4" t="s">
        <v>6174</v>
      </c>
      <c r="AQ629" s="4" t="s">
        <v>73</v>
      </c>
      <c r="AR629" t="b">
        <v>0</v>
      </c>
      <c r="AW629" s="4" t="s">
        <v>6333</v>
      </c>
    </row>
    <row r="630" spans="1:51" ht="32.1" customHeight="1" x14ac:dyDescent="0.25">
      <c r="A630" s="6">
        <v>629</v>
      </c>
      <c r="B630" s="3">
        <v>45049.886180555557</v>
      </c>
      <c r="C630" s="4" t="s">
        <v>4978</v>
      </c>
      <c r="D630" s="4" t="s">
        <v>6334</v>
      </c>
      <c r="E630" s="3">
        <v>44972.621168981481</v>
      </c>
      <c r="F630" s="4" t="s">
        <v>53</v>
      </c>
      <c r="G630" s="4" t="s">
        <v>6335</v>
      </c>
      <c r="H630" s="4" t="s">
        <v>6336</v>
      </c>
      <c r="I630" s="4" t="s">
        <v>6337</v>
      </c>
      <c r="J630" s="4" t="s">
        <v>5889</v>
      </c>
      <c r="K630" s="4" t="s">
        <v>57</v>
      </c>
      <c r="L630" s="4" t="s">
        <v>58</v>
      </c>
      <c r="M630" s="4" t="s">
        <v>59</v>
      </c>
      <c r="N630" s="4" t="s">
        <v>60</v>
      </c>
      <c r="O630" s="4" t="s">
        <v>5890</v>
      </c>
      <c r="P630" s="4" t="s">
        <v>14</v>
      </c>
      <c r="Q630" s="4" t="s">
        <v>488</v>
      </c>
      <c r="R630" s="4" t="s">
        <v>3320</v>
      </c>
      <c r="S630">
        <v>1</v>
      </c>
      <c r="T630">
        <v>1</v>
      </c>
      <c r="U630">
        <v>1</v>
      </c>
      <c r="V630" s="4" t="s">
        <v>6338</v>
      </c>
      <c r="W630" s="4" t="s">
        <v>65</v>
      </c>
      <c r="X630" s="4" t="s">
        <v>193</v>
      </c>
      <c r="Z630" s="4" t="s">
        <v>65</v>
      </c>
      <c r="AC630" s="4" t="s">
        <v>6339</v>
      </c>
      <c r="AD630" s="4" t="s">
        <v>38</v>
      </c>
      <c r="AF630">
        <v>1</v>
      </c>
      <c r="AG630">
        <v>40</v>
      </c>
      <c r="AH630" s="4" t="s">
        <v>68</v>
      </c>
      <c r="AK630" s="4" t="s">
        <v>6340</v>
      </c>
      <c r="AL630">
        <v>0</v>
      </c>
      <c r="AM630">
        <v>1</v>
      </c>
      <c r="AN630">
        <v>0</v>
      </c>
      <c r="AO630" s="4" t="s">
        <v>38</v>
      </c>
      <c r="AP630" s="4" t="s">
        <v>6174</v>
      </c>
      <c r="AQ630" s="4" t="s">
        <v>73</v>
      </c>
      <c r="AR630" t="b">
        <v>0</v>
      </c>
      <c r="AW630" s="4" t="s">
        <v>6341</v>
      </c>
      <c r="AX630" s="4" t="s">
        <v>6342</v>
      </c>
    </row>
    <row r="631" spans="1:51" ht="32.1" customHeight="1" x14ac:dyDescent="0.25">
      <c r="A631" s="6">
        <v>630</v>
      </c>
      <c r="B631" s="3">
        <v>45049.886180555557</v>
      </c>
      <c r="C631" s="4" t="s">
        <v>53</v>
      </c>
      <c r="D631" s="4" t="s">
        <v>6343</v>
      </c>
      <c r="E631" s="3">
        <v>44981.515567129631</v>
      </c>
      <c r="F631" s="4" t="s">
        <v>53</v>
      </c>
      <c r="G631" s="4" t="s">
        <v>6344</v>
      </c>
      <c r="H631" s="4" t="s">
        <v>6345</v>
      </c>
      <c r="I631" s="4" t="s">
        <v>6346</v>
      </c>
      <c r="J631" s="4" t="s">
        <v>5889</v>
      </c>
      <c r="K631" s="4" t="s">
        <v>57</v>
      </c>
      <c r="L631" s="4" t="s">
        <v>58</v>
      </c>
      <c r="M631" s="4" t="s">
        <v>59</v>
      </c>
      <c r="N631" s="4" t="s">
        <v>60</v>
      </c>
      <c r="O631" s="4" t="s">
        <v>5890</v>
      </c>
      <c r="P631" s="4" t="s">
        <v>14</v>
      </c>
      <c r="Q631" s="4" t="s">
        <v>6035</v>
      </c>
      <c r="R631" s="4" t="s">
        <v>520</v>
      </c>
      <c r="S631">
        <v>1</v>
      </c>
      <c r="T631">
        <v>1</v>
      </c>
      <c r="U631">
        <v>1</v>
      </c>
      <c r="V631" s="4" t="s">
        <v>6347</v>
      </c>
      <c r="W631" s="4" t="s">
        <v>65</v>
      </c>
      <c r="X631" s="4" t="s">
        <v>193</v>
      </c>
      <c r="Z631" s="4" t="s">
        <v>65</v>
      </c>
      <c r="AC631" s="4" t="s">
        <v>6348</v>
      </c>
      <c r="AD631" s="4" t="s">
        <v>37</v>
      </c>
      <c r="AE631" s="4" t="s">
        <v>146</v>
      </c>
      <c r="AF631">
        <v>1</v>
      </c>
      <c r="AG631">
        <v>60</v>
      </c>
      <c r="AH631" s="4" t="s">
        <v>68</v>
      </c>
      <c r="AI631" s="4" t="s">
        <v>6349</v>
      </c>
      <c r="AK631" s="4" t="s">
        <v>6350</v>
      </c>
      <c r="AL631">
        <v>1</v>
      </c>
      <c r="AM631">
        <v>0</v>
      </c>
      <c r="AN631">
        <v>0</v>
      </c>
      <c r="AO631" s="4" t="s">
        <v>37</v>
      </c>
      <c r="AP631" s="4" t="s">
        <v>2874</v>
      </c>
      <c r="AQ631" s="4" t="s">
        <v>73</v>
      </c>
      <c r="AR631" t="b">
        <v>0</v>
      </c>
      <c r="AW631" s="4" t="s">
        <v>6351</v>
      </c>
      <c r="AX631" s="4" t="s">
        <v>6352</v>
      </c>
      <c r="AY631" s="4" t="s">
        <v>6353</v>
      </c>
    </row>
    <row r="632" spans="1:51" ht="32.1" customHeight="1" x14ac:dyDescent="0.25">
      <c r="A632" s="6">
        <v>631</v>
      </c>
      <c r="B632" s="3">
        <v>45049.886180555557</v>
      </c>
      <c r="C632" s="4" t="s">
        <v>2167</v>
      </c>
      <c r="D632" s="4" t="s">
        <v>6354</v>
      </c>
      <c r="E632" s="3">
        <v>44975.612824074073</v>
      </c>
      <c r="F632" s="4" t="s">
        <v>139</v>
      </c>
      <c r="G632" s="4" t="s">
        <v>6355</v>
      </c>
      <c r="H632" s="4" t="s">
        <v>6356</v>
      </c>
      <c r="I632" s="4" t="s">
        <v>6357</v>
      </c>
      <c r="J632" s="4" t="s">
        <v>5889</v>
      </c>
      <c r="K632" s="4" t="s">
        <v>57</v>
      </c>
      <c r="L632" s="4" t="s">
        <v>58</v>
      </c>
      <c r="M632" s="4" t="s">
        <v>59</v>
      </c>
      <c r="N632" s="4" t="s">
        <v>60</v>
      </c>
      <c r="O632" s="4" t="s">
        <v>5890</v>
      </c>
      <c r="P632" s="4" t="s">
        <v>14</v>
      </c>
      <c r="Q632" s="4" t="s">
        <v>5918</v>
      </c>
      <c r="R632" s="4" t="s">
        <v>258</v>
      </c>
      <c r="S632">
        <v>1</v>
      </c>
      <c r="T632">
        <v>1</v>
      </c>
      <c r="U632">
        <v>1</v>
      </c>
      <c r="V632" s="4" t="s">
        <v>6358</v>
      </c>
      <c r="W632" s="4" t="s">
        <v>65</v>
      </c>
      <c r="X632" s="4" t="s">
        <v>193</v>
      </c>
      <c r="Z632" s="4" t="s">
        <v>65</v>
      </c>
      <c r="AC632" s="4" t="s">
        <v>6359</v>
      </c>
      <c r="AD632" s="4" t="s">
        <v>37</v>
      </c>
      <c r="AE632" s="4" t="s">
        <v>146</v>
      </c>
      <c r="AF632">
        <v>1</v>
      </c>
      <c r="AG632">
        <v>100</v>
      </c>
      <c r="AH632" s="4" t="s">
        <v>68</v>
      </c>
      <c r="AK632" s="4" t="s">
        <v>6360</v>
      </c>
      <c r="AL632">
        <v>1</v>
      </c>
      <c r="AM632">
        <v>0</v>
      </c>
      <c r="AN632">
        <v>0</v>
      </c>
      <c r="AO632" s="4" t="s">
        <v>37</v>
      </c>
      <c r="AP632" s="4" t="s">
        <v>6174</v>
      </c>
      <c r="AQ632" s="4" t="s">
        <v>73</v>
      </c>
      <c r="AR632" t="b">
        <v>0</v>
      </c>
      <c r="AW632" s="4" t="s">
        <v>6361</v>
      </c>
    </row>
    <row r="633" spans="1:51" ht="32.1" customHeight="1" x14ac:dyDescent="0.25">
      <c r="A633" s="6">
        <v>632</v>
      </c>
      <c r="B633" s="3">
        <v>45049.886180555557</v>
      </c>
      <c r="C633" s="4" t="s">
        <v>53</v>
      </c>
      <c r="D633" s="4" t="s">
        <v>6362</v>
      </c>
      <c r="E633" s="3">
        <v>44981.734317129631</v>
      </c>
      <c r="F633" s="4" t="s">
        <v>53</v>
      </c>
      <c r="G633" s="4" t="s">
        <v>6363</v>
      </c>
      <c r="H633" s="4" t="s">
        <v>6364</v>
      </c>
      <c r="J633" s="4" t="s">
        <v>5889</v>
      </c>
      <c r="K633" s="4" t="s">
        <v>57</v>
      </c>
      <c r="L633" s="4" t="s">
        <v>58</v>
      </c>
      <c r="M633" s="4" t="s">
        <v>59</v>
      </c>
      <c r="N633" s="4" t="s">
        <v>60</v>
      </c>
      <c r="O633" s="4" t="s">
        <v>5890</v>
      </c>
      <c r="P633" s="4" t="s">
        <v>14</v>
      </c>
      <c r="Q633" s="4" t="s">
        <v>6365</v>
      </c>
      <c r="R633" s="4" t="s">
        <v>321</v>
      </c>
      <c r="S633">
        <v>1</v>
      </c>
      <c r="T633">
        <v>1</v>
      </c>
      <c r="U633">
        <v>1</v>
      </c>
      <c r="V633" s="4" t="s">
        <v>6366</v>
      </c>
      <c r="W633" s="4" t="s">
        <v>65</v>
      </c>
      <c r="X633" s="4" t="s">
        <v>193</v>
      </c>
      <c r="Z633" s="4" t="s">
        <v>65</v>
      </c>
      <c r="AC633" s="4" t="s">
        <v>6367</v>
      </c>
      <c r="AD633" s="4" t="s">
        <v>37</v>
      </c>
      <c r="AE633" s="4" t="s">
        <v>146</v>
      </c>
      <c r="AF633">
        <v>1</v>
      </c>
      <c r="AG633">
        <v>100</v>
      </c>
      <c r="AH633" s="4" t="s">
        <v>68</v>
      </c>
      <c r="AK633" s="4" t="s">
        <v>6368</v>
      </c>
      <c r="AL633">
        <v>1</v>
      </c>
      <c r="AM633">
        <v>0</v>
      </c>
      <c r="AN633">
        <v>0</v>
      </c>
      <c r="AO633" s="4" t="s">
        <v>37</v>
      </c>
      <c r="AP633" s="4" t="s">
        <v>2894</v>
      </c>
      <c r="AQ633" s="4" t="s">
        <v>73</v>
      </c>
      <c r="AR633" t="b">
        <v>0</v>
      </c>
      <c r="AW633" s="4" t="s">
        <v>6369</v>
      </c>
      <c r="AY633" s="4" t="s">
        <v>6370</v>
      </c>
    </row>
    <row r="634" spans="1:51" ht="32.1" customHeight="1" x14ac:dyDescent="0.25">
      <c r="A634" s="6">
        <v>633</v>
      </c>
      <c r="B634" s="3">
        <v>45049.886180555557</v>
      </c>
      <c r="C634" s="4" t="s">
        <v>96</v>
      </c>
      <c r="D634" s="4" t="s">
        <v>6371</v>
      </c>
      <c r="E634" s="3">
        <v>44971.552627314813</v>
      </c>
      <c r="F634" s="4" t="s">
        <v>96</v>
      </c>
      <c r="G634" s="4" t="s">
        <v>6372</v>
      </c>
      <c r="H634" s="4" t="s">
        <v>6373</v>
      </c>
      <c r="I634" s="4" t="s">
        <v>6374</v>
      </c>
      <c r="J634" s="4" t="s">
        <v>5889</v>
      </c>
      <c r="K634" s="4" t="s">
        <v>57</v>
      </c>
      <c r="L634" s="4" t="s">
        <v>58</v>
      </c>
      <c r="M634" s="4" t="s">
        <v>59</v>
      </c>
      <c r="N634" s="4" t="s">
        <v>60</v>
      </c>
      <c r="O634" s="4" t="s">
        <v>5890</v>
      </c>
      <c r="P634" s="4" t="s">
        <v>14</v>
      </c>
      <c r="Q634" s="4" t="s">
        <v>6273</v>
      </c>
      <c r="R634" s="4" t="s">
        <v>2394</v>
      </c>
      <c r="S634">
        <v>1</v>
      </c>
      <c r="T634">
        <v>1</v>
      </c>
      <c r="U634">
        <v>1</v>
      </c>
      <c r="V634" s="4" t="s">
        <v>6375</v>
      </c>
      <c r="W634" s="4" t="s">
        <v>65</v>
      </c>
      <c r="X634" s="4" t="s">
        <v>193</v>
      </c>
      <c r="Z634" s="4" t="s">
        <v>65</v>
      </c>
      <c r="AC634" s="4" t="s">
        <v>6376</v>
      </c>
      <c r="AD634" s="4" t="s">
        <v>37</v>
      </c>
      <c r="AE634" s="4" t="s">
        <v>67</v>
      </c>
      <c r="AF634">
        <v>2</v>
      </c>
      <c r="AG634">
        <v>120</v>
      </c>
      <c r="AH634" s="4" t="s">
        <v>147</v>
      </c>
      <c r="AK634" s="4" t="s">
        <v>6377</v>
      </c>
      <c r="AL634">
        <v>1</v>
      </c>
      <c r="AM634">
        <v>0</v>
      </c>
      <c r="AN634">
        <v>0</v>
      </c>
      <c r="AO634" s="4" t="s">
        <v>37</v>
      </c>
      <c r="AP634" s="4" t="s">
        <v>6174</v>
      </c>
      <c r="AQ634" s="4" t="s">
        <v>73</v>
      </c>
      <c r="AR634" t="b">
        <v>0</v>
      </c>
      <c r="AW634" s="4" t="s">
        <v>6378</v>
      </c>
    </row>
    <row r="635" spans="1:51" ht="32.1" customHeight="1" x14ac:dyDescent="0.25">
      <c r="A635" s="6">
        <v>634</v>
      </c>
      <c r="B635" s="3">
        <v>45049.886180555557</v>
      </c>
      <c r="C635" s="4" t="s">
        <v>360</v>
      </c>
      <c r="D635" s="4" t="s">
        <v>6379</v>
      </c>
      <c r="E635" s="3">
        <v>44975.494606481479</v>
      </c>
      <c r="F635" s="4" t="s">
        <v>53</v>
      </c>
      <c r="G635" s="4" t="s">
        <v>6380</v>
      </c>
      <c r="H635" s="4" t="s">
        <v>6381</v>
      </c>
      <c r="I635" s="4" t="s">
        <v>6382</v>
      </c>
      <c r="J635" s="4" t="s">
        <v>5889</v>
      </c>
      <c r="K635" s="4" t="s">
        <v>57</v>
      </c>
      <c r="L635" s="4" t="s">
        <v>58</v>
      </c>
      <c r="M635" s="4" t="s">
        <v>59</v>
      </c>
      <c r="N635" s="4" t="s">
        <v>60</v>
      </c>
      <c r="O635" s="4" t="s">
        <v>5890</v>
      </c>
      <c r="P635" s="4" t="s">
        <v>14</v>
      </c>
      <c r="Q635" s="4" t="s">
        <v>5918</v>
      </c>
      <c r="R635" s="4" t="s">
        <v>321</v>
      </c>
      <c r="S635">
        <v>1</v>
      </c>
      <c r="T635">
        <v>1</v>
      </c>
      <c r="U635">
        <v>1</v>
      </c>
      <c r="V635" s="4" t="s">
        <v>6383</v>
      </c>
      <c r="W635" s="4" t="s">
        <v>65</v>
      </c>
      <c r="X635" s="4" t="s">
        <v>193</v>
      </c>
      <c r="Z635" s="4" t="s">
        <v>65</v>
      </c>
      <c r="AC635" s="4" t="s">
        <v>6384</v>
      </c>
      <c r="AD635" s="4" t="s">
        <v>37</v>
      </c>
      <c r="AE635" s="4" t="s">
        <v>146</v>
      </c>
      <c r="AF635">
        <v>1</v>
      </c>
      <c r="AG635">
        <v>100</v>
      </c>
      <c r="AH635" s="4" t="s">
        <v>68</v>
      </c>
      <c r="AK635" s="4" t="s">
        <v>6385</v>
      </c>
      <c r="AL635">
        <v>1</v>
      </c>
      <c r="AM635">
        <v>0</v>
      </c>
      <c r="AN635">
        <v>0</v>
      </c>
      <c r="AO635" s="4" t="s">
        <v>37</v>
      </c>
      <c r="AP635" s="4" t="s">
        <v>6174</v>
      </c>
      <c r="AQ635" s="4" t="s">
        <v>73</v>
      </c>
      <c r="AR635" t="b">
        <v>0</v>
      </c>
      <c r="AW635" s="4" t="s">
        <v>6386</v>
      </c>
    </row>
    <row r="636" spans="1:51" ht="32.1" customHeight="1" x14ac:dyDescent="0.25">
      <c r="A636" s="6">
        <v>635</v>
      </c>
      <c r="B636" s="3">
        <v>45049.886180555557</v>
      </c>
      <c r="C636" s="4" t="s">
        <v>5900</v>
      </c>
      <c r="D636" s="4" t="s">
        <v>6387</v>
      </c>
      <c r="E636" s="3">
        <v>44975.63989583333</v>
      </c>
      <c r="F636" s="4" t="s">
        <v>139</v>
      </c>
      <c r="G636" s="4" t="s">
        <v>6388</v>
      </c>
      <c r="H636" s="4" t="s">
        <v>6389</v>
      </c>
      <c r="I636" s="4" t="s">
        <v>6390</v>
      </c>
      <c r="J636" s="4" t="s">
        <v>5889</v>
      </c>
      <c r="K636" s="4" t="s">
        <v>57</v>
      </c>
      <c r="L636" s="4" t="s">
        <v>58</v>
      </c>
      <c r="M636" s="4" t="s">
        <v>59</v>
      </c>
      <c r="N636" s="4" t="s">
        <v>60</v>
      </c>
      <c r="O636" s="4" t="s">
        <v>5890</v>
      </c>
      <c r="P636" s="4" t="s">
        <v>14</v>
      </c>
      <c r="Q636" s="4" t="s">
        <v>5918</v>
      </c>
      <c r="R636" s="4" t="s">
        <v>692</v>
      </c>
      <c r="S636">
        <v>2</v>
      </c>
      <c r="T636">
        <v>2</v>
      </c>
      <c r="U636">
        <v>1</v>
      </c>
      <c r="V636" s="4" t="s">
        <v>6391</v>
      </c>
      <c r="W636" s="4" t="s">
        <v>65</v>
      </c>
      <c r="X636" s="4" t="s">
        <v>193</v>
      </c>
      <c r="Z636" s="4" t="s">
        <v>65</v>
      </c>
      <c r="AC636" s="4" t="s">
        <v>6392</v>
      </c>
      <c r="AD636" s="4" t="s">
        <v>37</v>
      </c>
      <c r="AE636" s="4" t="s">
        <v>146</v>
      </c>
      <c r="AF636">
        <v>2</v>
      </c>
      <c r="AG636">
        <v>100</v>
      </c>
      <c r="AH636" s="4" t="s">
        <v>68</v>
      </c>
      <c r="AI636" s="4" t="s">
        <v>6393</v>
      </c>
      <c r="AK636" s="4" t="s">
        <v>6394</v>
      </c>
      <c r="AL636">
        <v>2</v>
      </c>
      <c r="AM636">
        <v>0</v>
      </c>
      <c r="AN636">
        <v>0</v>
      </c>
      <c r="AO636" s="4" t="s">
        <v>37</v>
      </c>
      <c r="AP636" s="4" t="s">
        <v>6174</v>
      </c>
      <c r="AQ636" s="4" t="s">
        <v>73</v>
      </c>
      <c r="AR636" t="b">
        <v>0</v>
      </c>
      <c r="AW636" s="4" t="s">
        <v>6395</v>
      </c>
    </row>
    <row r="637" spans="1:51" ht="32.1" customHeight="1" x14ac:dyDescent="0.25">
      <c r="A637" s="6">
        <v>636</v>
      </c>
      <c r="B637" s="3">
        <v>45049.886180555557</v>
      </c>
      <c r="C637" s="4" t="s">
        <v>5900</v>
      </c>
      <c r="D637" s="4" t="s">
        <v>6396</v>
      </c>
      <c r="E637" s="3">
        <v>44973.463831018518</v>
      </c>
      <c r="F637" s="4" t="s">
        <v>139</v>
      </c>
      <c r="G637" s="4" t="s">
        <v>6397</v>
      </c>
      <c r="H637" s="4" t="s">
        <v>6398</v>
      </c>
      <c r="I637" s="4" t="s">
        <v>6399</v>
      </c>
      <c r="J637" s="4" t="s">
        <v>5889</v>
      </c>
      <c r="K637" s="4" t="s">
        <v>57</v>
      </c>
      <c r="L637" s="4" t="s">
        <v>58</v>
      </c>
      <c r="M637" s="4" t="s">
        <v>59</v>
      </c>
      <c r="N637" s="4" t="s">
        <v>60</v>
      </c>
      <c r="O637" s="4" t="s">
        <v>5890</v>
      </c>
      <c r="P637" s="4" t="s">
        <v>14</v>
      </c>
      <c r="Q637" s="4" t="s">
        <v>6168</v>
      </c>
      <c r="R637" s="4" t="s">
        <v>6400</v>
      </c>
      <c r="S637">
        <v>2</v>
      </c>
      <c r="T637">
        <v>2</v>
      </c>
      <c r="U637">
        <v>1</v>
      </c>
      <c r="V637" s="4" t="s">
        <v>6401</v>
      </c>
      <c r="W637" s="4" t="s">
        <v>65</v>
      </c>
      <c r="X637" s="4" t="s">
        <v>193</v>
      </c>
      <c r="Z637" s="4" t="s">
        <v>65</v>
      </c>
      <c r="AC637" s="4" t="s">
        <v>6402</v>
      </c>
      <c r="AD637" s="4" t="s">
        <v>37</v>
      </c>
      <c r="AE637" s="4" t="s">
        <v>146</v>
      </c>
      <c r="AF637">
        <v>1</v>
      </c>
      <c r="AG637">
        <v>100</v>
      </c>
      <c r="AH637" s="4" t="s">
        <v>68</v>
      </c>
      <c r="AI637" s="4" t="s">
        <v>6403</v>
      </c>
      <c r="AK637" s="4" t="s">
        <v>6404</v>
      </c>
      <c r="AL637">
        <v>1</v>
      </c>
      <c r="AM637">
        <v>1</v>
      </c>
      <c r="AN637">
        <v>0</v>
      </c>
      <c r="AO637" s="4" t="s">
        <v>71</v>
      </c>
      <c r="AP637" s="4" t="s">
        <v>6174</v>
      </c>
      <c r="AQ637" s="4" t="s">
        <v>73</v>
      </c>
      <c r="AR637" t="b">
        <v>0</v>
      </c>
      <c r="AW637" s="4" t="s">
        <v>6405</v>
      </c>
      <c r="AX637" s="4" t="s">
        <v>6406</v>
      </c>
    </row>
    <row r="638" spans="1:51" ht="32.1" customHeight="1" x14ac:dyDescent="0.25">
      <c r="A638" s="6">
        <v>637</v>
      </c>
      <c r="B638" s="3">
        <v>45049.886180555557</v>
      </c>
      <c r="C638" s="4" t="s">
        <v>53</v>
      </c>
      <c r="D638" s="4" t="s">
        <v>6407</v>
      </c>
      <c r="E638" s="3">
        <v>44980.587847222225</v>
      </c>
      <c r="F638" s="4" t="s">
        <v>53</v>
      </c>
      <c r="G638" s="4" t="s">
        <v>6261</v>
      </c>
      <c r="H638" s="4" t="s">
        <v>6262</v>
      </c>
      <c r="J638" s="4" t="s">
        <v>5889</v>
      </c>
      <c r="K638" s="4" t="s">
        <v>57</v>
      </c>
      <c r="L638" s="4" t="s">
        <v>58</v>
      </c>
      <c r="M638" s="4" t="s">
        <v>59</v>
      </c>
      <c r="N638" s="4" t="s">
        <v>60</v>
      </c>
      <c r="O638" s="4" t="s">
        <v>5890</v>
      </c>
      <c r="P638" s="4" t="s">
        <v>14</v>
      </c>
      <c r="Q638" s="4" t="s">
        <v>6408</v>
      </c>
      <c r="R638" s="4" t="s">
        <v>6409</v>
      </c>
      <c r="S638">
        <v>1</v>
      </c>
      <c r="T638">
        <v>1</v>
      </c>
      <c r="U638">
        <v>1</v>
      </c>
      <c r="V638" s="4" t="s">
        <v>6410</v>
      </c>
      <c r="W638" s="4" t="s">
        <v>65</v>
      </c>
      <c r="X638" s="4" t="s">
        <v>193</v>
      </c>
      <c r="Z638" s="4" t="s">
        <v>65</v>
      </c>
      <c r="AC638" s="4" t="s">
        <v>6411</v>
      </c>
      <c r="AD638" s="4" t="s">
        <v>37</v>
      </c>
      <c r="AE638" s="4" t="s">
        <v>503</v>
      </c>
      <c r="AF638">
        <v>2</v>
      </c>
      <c r="AG638">
        <v>100</v>
      </c>
      <c r="AH638" s="4" t="s">
        <v>147</v>
      </c>
      <c r="AK638" s="4" t="s">
        <v>6266</v>
      </c>
      <c r="AL638">
        <v>1</v>
      </c>
      <c r="AM638">
        <v>0</v>
      </c>
      <c r="AN638">
        <v>0</v>
      </c>
      <c r="AO638" s="4" t="s">
        <v>37</v>
      </c>
      <c r="AP638" s="4" t="s">
        <v>1741</v>
      </c>
      <c r="AQ638" s="4" t="s">
        <v>73</v>
      </c>
      <c r="AR638" t="b">
        <v>0</v>
      </c>
      <c r="AW638" s="4" t="s">
        <v>6412</v>
      </c>
      <c r="AX638" s="4" t="s">
        <v>6210</v>
      </c>
      <c r="AY638" s="4" t="s">
        <v>6413</v>
      </c>
    </row>
    <row r="639" spans="1:51" ht="32.1" customHeight="1" x14ac:dyDescent="0.25">
      <c r="A639" s="6">
        <v>638</v>
      </c>
      <c r="B639" s="3">
        <v>45049.886180555557</v>
      </c>
      <c r="C639" s="4" t="s">
        <v>2167</v>
      </c>
      <c r="D639" s="4" t="s">
        <v>6414</v>
      </c>
      <c r="E639" s="3">
        <v>44975.427395833336</v>
      </c>
      <c r="F639" s="4" t="s">
        <v>139</v>
      </c>
      <c r="G639" s="4" t="s">
        <v>6415</v>
      </c>
      <c r="H639" s="4" t="s">
        <v>6416</v>
      </c>
      <c r="I639" s="4" t="s">
        <v>6417</v>
      </c>
      <c r="J639" s="4" t="s">
        <v>5889</v>
      </c>
      <c r="K639" s="4" t="s">
        <v>57</v>
      </c>
      <c r="L639" s="4" t="s">
        <v>58</v>
      </c>
      <c r="M639" s="4" t="s">
        <v>59</v>
      </c>
      <c r="N639" s="4" t="s">
        <v>60</v>
      </c>
      <c r="O639" s="4" t="s">
        <v>5890</v>
      </c>
      <c r="P639" s="4" t="s">
        <v>14</v>
      </c>
      <c r="Q639" s="4" t="s">
        <v>6273</v>
      </c>
      <c r="R639" s="4" t="s">
        <v>1904</v>
      </c>
      <c r="S639">
        <v>1</v>
      </c>
      <c r="T639">
        <v>1</v>
      </c>
      <c r="U639">
        <v>1</v>
      </c>
      <c r="V639" s="4" t="s">
        <v>6418</v>
      </c>
      <c r="W639" s="4" t="s">
        <v>65</v>
      </c>
      <c r="X639" s="4" t="s">
        <v>193</v>
      </c>
      <c r="Z639" s="4" t="s">
        <v>65</v>
      </c>
      <c r="AC639" s="4" t="s">
        <v>6419</v>
      </c>
      <c r="AD639" s="4" t="s">
        <v>37</v>
      </c>
      <c r="AE639" s="4" t="s">
        <v>146</v>
      </c>
      <c r="AF639">
        <v>1</v>
      </c>
      <c r="AG639">
        <v>100</v>
      </c>
      <c r="AH639" s="4" t="s">
        <v>68</v>
      </c>
      <c r="AI639" s="4" t="s">
        <v>6420</v>
      </c>
      <c r="AK639" s="4" t="s">
        <v>6421</v>
      </c>
      <c r="AL639">
        <v>1</v>
      </c>
      <c r="AM639">
        <v>0</v>
      </c>
      <c r="AN639">
        <v>0</v>
      </c>
      <c r="AO639" s="4" t="s">
        <v>37</v>
      </c>
      <c r="AP639" s="4" t="s">
        <v>6174</v>
      </c>
      <c r="AQ639" s="4" t="s">
        <v>73</v>
      </c>
      <c r="AR639" t="b">
        <v>0</v>
      </c>
      <c r="AW639" s="4" t="s">
        <v>6422</v>
      </c>
    </row>
    <row r="640" spans="1:51" ht="32.1" customHeight="1" x14ac:dyDescent="0.25">
      <c r="A640" s="6">
        <v>639</v>
      </c>
      <c r="B640" s="3">
        <v>45049.886180555557</v>
      </c>
      <c r="C640" s="4" t="s">
        <v>4978</v>
      </c>
      <c r="D640" s="4" t="s">
        <v>6423</v>
      </c>
      <c r="E640" s="3">
        <v>44981.629953703705</v>
      </c>
      <c r="F640" s="4" t="s">
        <v>53</v>
      </c>
      <c r="G640" s="4" t="s">
        <v>6424</v>
      </c>
      <c r="H640" s="4" t="s">
        <v>6425</v>
      </c>
      <c r="I640" s="4" t="s">
        <v>6426</v>
      </c>
      <c r="J640" s="4" t="s">
        <v>5889</v>
      </c>
      <c r="K640" s="4" t="s">
        <v>57</v>
      </c>
      <c r="L640" s="4" t="s">
        <v>58</v>
      </c>
      <c r="M640" s="4" t="s">
        <v>59</v>
      </c>
      <c r="N640" s="4" t="s">
        <v>60</v>
      </c>
      <c r="O640" s="4" t="s">
        <v>5890</v>
      </c>
      <c r="P640" s="4" t="s">
        <v>14</v>
      </c>
      <c r="Q640" s="4" t="s">
        <v>6427</v>
      </c>
      <c r="R640" s="4" t="s">
        <v>6428</v>
      </c>
      <c r="S640">
        <v>2</v>
      </c>
      <c r="T640">
        <v>2</v>
      </c>
      <c r="U640">
        <v>1</v>
      </c>
      <c r="V640" s="4" t="s">
        <v>6429</v>
      </c>
      <c r="W640" s="4" t="s">
        <v>65</v>
      </c>
      <c r="X640" s="4" t="s">
        <v>193</v>
      </c>
      <c r="Z640" s="4" t="s">
        <v>65</v>
      </c>
      <c r="AC640" s="4" t="s">
        <v>6430</v>
      </c>
      <c r="AD640" s="4" t="s">
        <v>38</v>
      </c>
      <c r="AF640">
        <v>1</v>
      </c>
      <c r="AG640">
        <v>15</v>
      </c>
      <c r="AH640" s="4" t="s">
        <v>68</v>
      </c>
      <c r="AI640" s="4" t="s">
        <v>6431</v>
      </c>
      <c r="AK640" s="4" t="s">
        <v>6432</v>
      </c>
      <c r="AL640">
        <v>0</v>
      </c>
      <c r="AM640">
        <v>2</v>
      </c>
      <c r="AN640">
        <v>0</v>
      </c>
      <c r="AO640" s="4" t="s">
        <v>38</v>
      </c>
      <c r="AP640" s="4" t="s">
        <v>2894</v>
      </c>
      <c r="AQ640" s="4" t="s">
        <v>73</v>
      </c>
      <c r="AR640" t="b">
        <v>0</v>
      </c>
      <c r="AW640" s="4" t="s">
        <v>6433</v>
      </c>
      <c r="AY640" s="4" t="s">
        <v>6434</v>
      </c>
    </row>
    <row r="641" spans="1:51" ht="32.1" customHeight="1" x14ac:dyDescent="0.25">
      <c r="A641" s="6">
        <v>640</v>
      </c>
      <c r="B641" s="3">
        <v>45049.886180555557</v>
      </c>
      <c r="C641" s="4" t="s">
        <v>169</v>
      </c>
      <c r="D641" s="4" t="s">
        <v>6435</v>
      </c>
      <c r="E641" s="3">
        <v>44979.47515046296</v>
      </c>
      <c r="F641" s="4" t="s">
        <v>169</v>
      </c>
      <c r="G641" s="4" t="s">
        <v>6436</v>
      </c>
      <c r="H641" s="4" t="s">
        <v>6437</v>
      </c>
      <c r="I641" s="4" t="s">
        <v>6438</v>
      </c>
      <c r="J641" s="4" t="s">
        <v>5889</v>
      </c>
      <c r="K641" s="4" t="s">
        <v>57</v>
      </c>
      <c r="L641" s="4" t="s">
        <v>58</v>
      </c>
      <c r="M641" s="4" t="s">
        <v>59</v>
      </c>
      <c r="N641" s="4" t="s">
        <v>60</v>
      </c>
      <c r="O641" s="4" t="s">
        <v>5890</v>
      </c>
      <c r="P641" s="4" t="s">
        <v>14</v>
      </c>
      <c r="Q641" s="4" t="s">
        <v>6439</v>
      </c>
      <c r="R641" s="4" t="s">
        <v>6440</v>
      </c>
      <c r="S641">
        <v>3</v>
      </c>
      <c r="T641">
        <v>3</v>
      </c>
      <c r="U641">
        <v>1</v>
      </c>
      <c r="V641" s="4" t="s">
        <v>6441</v>
      </c>
      <c r="W641" s="4" t="s">
        <v>65</v>
      </c>
      <c r="X641" s="4" t="s">
        <v>193</v>
      </c>
      <c r="Z641" s="4" t="s">
        <v>65</v>
      </c>
      <c r="AC641" s="4" t="s">
        <v>6442</v>
      </c>
      <c r="AD641" s="4" t="s">
        <v>37</v>
      </c>
      <c r="AE641" s="4" t="s">
        <v>146</v>
      </c>
      <c r="AF641">
        <v>2</v>
      </c>
      <c r="AG641">
        <v>120</v>
      </c>
      <c r="AH641" s="4" t="s">
        <v>68</v>
      </c>
      <c r="AI641" s="4" t="s">
        <v>6443</v>
      </c>
      <c r="AK641" s="4" t="s">
        <v>6444</v>
      </c>
      <c r="AL641">
        <v>3</v>
      </c>
      <c r="AM641">
        <v>0</v>
      </c>
      <c r="AN641">
        <v>0</v>
      </c>
      <c r="AO641" s="4" t="s">
        <v>37</v>
      </c>
      <c r="AP641" s="4" t="s">
        <v>1741</v>
      </c>
      <c r="AQ641" s="4" t="s">
        <v>73</v>
      </c>
      <c r="AR641" t="b">
        <v>0</v>
      </c>
      <c r="AW641" s="4" t="s">
        <v>6445</v>
      </c>
      <c r="AX641" s="4" t="s">
        <v>6210</v>
      </c>
      <c r="AY641" s="4" t="s">
        <v>6446</v>
      </c>
    </row>
    <row r="642" spans="1:51" ht="32.1" customHeight="1" x14ac:dyDescent="0.25">
      <c r="A642" s="6">
        <v>641</v>
      </c>
      <c r="B642" s="3">
        <v>45049.886180555557</v>
      </c>
      <c r="C642" s="4" t="s">
        <v>1920</v>
      </c>
      <c r="D642" s="4" t="s">
        <v>6447</v>
      </c>
      <c r="E642" s="3">
        <v>44975.468287037038</v>
      </c>
      <c r="F642" s="4" t="s">
        <v>139</v>
      </c>
      <c r="G642" s="4" t="s">
        <v>6448</v>
      </c>
      <c r="H642" s="4" t="s">
        <v>6449</v>
      </c>
      <c r="I642" s="4" t="s">
        <v>6450</v>
      </c>
      <c r="J642" s="4" t="s">
        <v>5889</v>
      </c>
      <c r="K642" s="4" t="s">
        <v>57</v>
      </c>
      <c r="L642" s="4" t="s">
        <v>58</v>
      </c>
      <c r="M642" s="4" t="s">
        <v>59</v>
      </c>
      <c r="N642" s="4" t="s">
        <v>60</v>
      </c>
      <c r="O642" s="4" t="s">
        <v>5890</v>
      </c>
      <c r="P642" s="4" t="s">
        <v>14</v>
      </c>
      <c r="Q642" s="4" t="s">
        <v>6273</v>
      </c>
      <c r="R642" s="4" t="s">
        <v>63</v>
      </c>
      <c r="S642">
        <v>1</v>
      </c>
      <c r="T642">
        <v>1</v>
      </c>
      <c r="U642">
        <v>1</v>
      </c>
      <c r="V642" s="4" t="s">
        <v>6451</v>
      </c>
      <c r="W642" s="4" t="s">
        <v>65</v>
      </c>
      <c r="X642" s="4" t="s">
        <v>193</v>
      </c>
      <c r="Z642" s="4" t="s">
        <v>65</v>
      </c>
      <c r="AC642" s="4" t="s">
        <v>6452</v>
      </c>
      <c r="AD642" s="4" t="s">
        <v>37</v>
      </c>
      <c r="AE642" s="4" t="s">
        <v>146</v>
      </c>
      <c r="AF642">
        <v>1</v>
      </c>
      <c r="AG642">
        <v>100</v>
      </c>
      <c r="AH642" s="4" t="s">
        <v>68</v>
      </c>
      <c r="AI642" s="4" t="s">
        <v>6453</v>
      </c>
      <c r="AK642" s="4" t="s">
        <v>6454</v>
      </c>
      <c r="AL642">
        <v>1</v>
      </c>
      <c r="AM642">
        <v>0</v>
      </c>
      <c r="AN642">
        <v>0</v>
      </c>
      <c r="AO642" s="4" t="s">
        <v>37</v>
      </c>
      <c r="AP642" s="4" t="s">
        <v>6174</v>
      </c>
      <c r="AQ642" s="4" t="s">
        <v>73</v>
      </c>
      <c r="AR642" t="b">
        <v>0</v>
      </c>
      <c r="AW642" s="4" t="s">
        <v>6455</v>
      </c>
    </row>
    <row r="643" spans="1:51" ht="32.1" customHeight="1" x14ac:dyDescent="0.25">
      <c r="A643" s="6">
        <v>642</v>
      </c>
      <c r="B643" s="3">
        <v>45049.886180555557</v>
      </c>
      <c r="C643" s="4" t="s">
        <v>1186</v>
      </c>
      <c r="D643" s="4" t="s">
        <v>6456</v>
      </c>
      <c r="E643" s="3">
        <v>44973.595057870371</v>
      </c>
      <c r="F643" s="4" t="s">
        <v>169</v>
      </c>
      <c r="G643" s="4" t="s">
        <v>6457</v>
      </c>
      <c r="H643" s="4" t="s">
        <v>6458</v>
      </c>
      <c r="I643" s="4" t="s">
        <v>6459</v>
      </c>
      <c r="J643" s="4" t="s">
        <v>5889</v>
      </c>
      <c r="K643" s="4" t="s">
        <v>57</v>
      </c>
      <c r="L643" s="4" t="s">
        <v>58</v>
      </c>
      <c r="M643" s="4" t="s">
        <v>59</v>
      </c>
      <c r="N643" s="4" t="s">
        <v>60</v>
      </c>
      <c r="O643" s="4" t="s">
        <v>5890</v>
      </c>
      <c r="P643" s="4" t="s">
        <v>14</v>
      </c>
      <c r="Q643" s="4" t="s">
        <v>6102</v>
      </c>
      <c r="R643" s="4" t="s">
        <v>2394</v>
      </c>
      <c r="S643">
        <v>1</v>
      </c>
      <c r="T643">
        <v>1</v>
      </c>
      <c r="U643">
        <v>1</v>
      </c>
      <c r="V643" s="4" t="s">
        <v>6460</v>
      </c>
      <c r="W643" s="4" t="s">
        <v>65</v>
      </c>
      <c r="X643" s="4" t="s">
        <v>193</v>
      </c>
      <c r="Z643" s="4" t="s">
        <v>65</v>
      </c>
      <c r="AC643" s="4" t="s">
        <v>6461</v>
      </c>
      <c r="AD643" s="4" t="s">
        <v>37</v>
      </c>
      <c r="AE643" s="4" t="s">
        <v>67</v>
      </c>
      <c r="AF643">
        <v>1</v>
      </c>
      <c r="AG643">
        <v>110</v>
      </c>
      <c r="AH643" s="4" t="s">
        <v>68</v>
      </c>
      <c r="AI643" s="4" t="s">
        <v>6462</v>
      </c>
      <c r="AK643" s="4" t="s">
        <v>6463</v>
      </c>
      <c r="AL643">
        <v>1</v>
      </c>
      <c r="AM643">
        <v>0</v>
      </c>
      <c r="AN643">
        <v>0</v>
      </c>
      <c r="AO643" s="4" t="s">
        <v>37</v>
      </c>
      <c r="AP643" s="4" t="s">
        <v>6174</v>
      </c>
      <c r="AQ643" s="4" t="s">
        <v>73</v>
      </c>
      <c r="AR643" t="b">
        <v>0</v>
      </c>
      <c r="AW643" s="4" t="s">
        <v>6464</v>
      </c>
    </row>
    <row r="644" spans="1:51" ht="32.1" hidden="1" customHeight="1" x14ac:dyDescent="0.25">
      <c r="A644" s="6">
        <v>643</v>
      </c>
      <c r="B644" s="3">
        <v>45049.886180555557</v>
      </c>
      <c r="C644" s="4" t="s">
        <v>53</v>
      </c>
      <c r="D644" s="4" t="s">
        <v>6465</v>
      </c>
      <c r="E644" s="3">
        <v>44981.680173611108</v>
      </c>
      <c r="F644" s="4" t="s">
        <v>53</v>
      </c>
      <c r="G644" s="4" t="s">
        <v>6261</v>
      </c>
      <c r="H644" s="4" t="s">
        <v>6262</v>
      </c>
      <c r="I644" s="4" t="s">
        <v>6466</v>
      </c>
      <c r="J644" s="4" t="s">
        <v>5889</v>
      </c>
      <c r="K644" s="4" t="s">
        <v>57</v>
      </c>
      <c r="L644" s="4" t="s">
        <v>58</v>
      </c>
      <c r="M644" s="4" t="s">
        <v>59</v>
      </c>
      <c r="N644" s="4" t="s">
        <v>60</v>
      </c>
      <c r="O644" s="4" t="s">
        <v>5890</v>
      </c>
      <c r="P644" s="4" t="s">
        <v>14</v>
      </c>
      <c r="Q644" s="4" t="s">
        <v>6467</v>
      </c>
      <c r="R644" s="4" t="s">
        <v>321</v>
      </c>
      <c r="S644">
        <v>2</v>
      </c>
      <c r="T644">
        <v>2</v>
      </c>
      <c r="U644">
        <v>1</v>
      </c>
      <c r="V644" s="4" t="s">
        <v>6468</v>
      </c>
      <c r="W644" s="4" t="s">
        <v>65</v>
      </c>
      <c r="X644" s="4" t="s">
        <v>193</v>
      </c>
      <c r="Z644" s="4" t="s">
        <v>65</v>
      </c>
      <c r="AC644" s="4" t="s">
        <v>6469</v>
      </c>
      <c r="AD644" s="4" t="s">
        <v>37</v>
      </c>
      <c r="AE644" s="4" t="s">
        <v>146</v>
      </c>
      <c r="AF644">
        <v>2</v>
      </c>
      <c r="AG644">
        <v>120</v>
      </c>
      <c r="AH644" s="4" t="s">
        <v>68</v>
      </c>
      <c r="AK644" s="4" t="s">
        <v>6266</v>
      </c>
      <c r="AL644">
        <v>2</v>
      </c>
      <c r="AM644">
        <v>0</v>
      </c>
      <c r="AN644">
        <v>0</v>
      </c>
      <c r="AO644" s="4" t="s">
        <v>37</v>
      </c>
      <c r="AP644" s="4" t="s">
        <v>2894</v>
      </c>
      <c r="AQ644" s="4" t="s">
        <v>134</v>
      </c>
      <c r="AR644" t="b">
        <v>0</v>
      </c>
      <c r="AW644" s="4" t="s">
        <v>6470</v>
      </c>
      <c r="AY644" s="4" t="s">
        <v>6471</v>
      </c>
    </row>
    <row r="645" spans="1:51" ht="32.1" customHeight="1" x14ac:dyDescent="0.25">
      <c r="A645" s="6">
        <v>644</v>
      </c>
      <c r="B645" s="3">
        <v>45049.886180555557</v>
      </c>
      <c r="C645" s="4" t="s">
        <v>53</v>
      </c>
      <c r="D645" s="4" t="s">
        <v>6472</v>
      </c>
      <c r="E645" s="3">
        <v>44979.55773148148</v>
      </c>
      <c r="F645" s="4" t="s">
        <v>53</v>
      </c>
      <c r="H645" s="4" t="s">
        <v>54</v>
      </c>
      <c r="I645" s="4" t="s">
        <v>6473</v>
      </c>
      <c r="J645" s="4" t="s">
        <v>5889</v>
      </c>
      <c r="K645" s="4" t="s">
        <v>57</v>
      </c>
      <c r="L645" s="4" t="s">
        <v>58</v>
      </c>
      <c r="M645" s="4" t="s">
        <v>59</v>
      </c>
      <c r="N645" s="4" t="s">
        <v>60</v>
      </c>
      <c r="O645" s="4" t="s">
        <v>5890</v>
      </c>
      <c r="P645" s="4" t="s">
        <v>14</v>
      </c>
      <c r="Q645" s="4" t="s">
        <v>6474</v>
      </c>
      <c r="R645" s="4" t="s">
        <v>520</v>
      </c>
      <c r="S645">
        <v>1</v>
      </c>
      <c r="T645">
        <v>1</v>
      </c>
      <c r="U645">
        <v>1</v>
      </c>
      <c r="V645" s="4" t="s">
        <v>6475</v>
      </c>
      <c r="W645" s="4" t="s">
        <v>65</v>
      </c>
      <c r="X645" s="4" t="s">
        <v>193</v>
      </c>
      <c r="Z645" s="4" t="s">
        <v>65</v>
      </c>
      <c r="AC645" s="4" t="s">
        <v>6476</v>
      </c>
      <c r="AD645" s="4" t="s">
        <v>37</v>
      </c>
      <c r="AE645" s="4" t="s">
        <v>503</v>
      </c>
      <c r="AF645">
        <v>1</v>
      </c>
      <c r="AG645">
        <v>110</v>
      </c>
      <c r="AH645" s="4" t="s">
        <v>68</v>
      </c>
      <c r="AK645" s="4" t="s">
        <v>54</v>
      </c>
      <c r="AL645">
        <v>1</v>
      </c>
      <c r="AM645">
        <v>0</v>
      </c>
      <c r="AN645">
        <v>0</v>
      </c>
      <c r="AO645" s="4" t="s">
        <v>37</v>
      </c>
      <c r="AP645" s="4" t="s">
        <v>1741</v>
      </c>
      <c r="AQ645" s="4" t="s">
        <v>73</v>
      </c>
      <c r="AR645" t="b">
        <v>0</v>
      </c>
      <c r="AW645" s="4" t="s">
        <v>6477</v>
      </c>
      <c r="AX645" s="4" t="s">
        <v>6478</v>
      </c>
      <c r="AY645" s="4" t="s">
        <v>6479</v>
      </c>
    </row>
    <row r="646" spans="1:51" ht="32.1" customHeight="1" x14ac:dyDescent="0.25">
      <c r="A646" s="6">
        <v>645</v>
      </c>
      <c r="B646" s="3">
        <v>45049.886180555557</v>
      </c>
      <c r="C646" s="4" t="s">
        <v>139</v>
      </c>
      <c r="D646" s="4" t="s">
        <v>6480</v>
      </c>
      <c r="E646" s="3">
        <v>44980.453159722223</v>
      </c>
      <c r="F646" s="4" t="s">
        <v>139</v>
      </c>
      <c r="G646" s="4" t="s">
        <v>6481</v>
      </c>
      <c r="H646" s="4" t="s">
        <v>6482</v>
      </c>
      <c r="I646" s="4" t="s">
        <v>6483</v>
      </c>
      <c r="J646" s="4" t="s">
        <v>5889</v>
      </c>
      <c r="K646" s="4" t="s">
        <v>57</v>
      </c>
      <c r="L646" s="4" t="s">
        <v>58</v>
      </c>
      <c r="M646" s="4" t="s">
        <v>59</v>
      </c>
      <c r="N646" s="4" t="s">
        <v>60</v>
      </c>
      <c r="O646" s="4" t="s">
        <v>5890</v>
      </c>
      <c r="P646" s="4" t="s">
        <v>14</v>
      </c>
      <c r="Q646" s="4" t="s">
        <v>5891</v>
      </c>
      <c r="R646" s="4" t="s">
        <v>408</v>
      </c>
      <c r="S646">
        <v>1</v>
      </c>
      <c r="T646">
        <v>1</v>
      </c>
      <c r="U646">
        <v>1</v>
      </c>
      <c r="V646" s="4" t="s">
        <v>6484</v>
      </c>
      <c r="W646" s="4" t="s">
        <v>65</v>
      </c>
      <c r="X646" s="4" t="s">
        <v>193</v>
      </c>
      <c r="Z646" s="4" t="s">
        <v>65</v>
      </c>
      <c r="AC646" s="4" t="s">
        <v>6485</v>
      </c>
      <c r="AD646" s="4" t="s">
        <v>37</v>
      </c>
      <c r="AE646" s="4" t="s">
        <v>503</v>
      </c>
      <c r="AF646">
        <v>1</v>
      </c>
      <c r="AG646">
        <v>100</v>
      </c>
      <c r="AH646" s="4" t="s">
        <v>68</v>
      </c>
      <c r="AI646" s="4" t="s">
        <v>6486</v>
      </c>
      <c r="AK646" s="4" t="s">
        <v>6487</v>
      </c>
      <c r="AL646">
        <v>1</v>
      </c>
      <c r="AM646">
        <v>0</v>
      </c>
      <c r="AN646">
        <v>0</v>
      </c>
      <c r="AO646" s="4" t="s">
        <v>37</v>
      </c>
      <c r="AP646" s="4" t="s">
        <v>1741</v>
      </c>
      <c r="AQ646" s="4" t="s">
        <v>73</v>
      </c>
      <c r="AR646" t="b">
        <v>1</v>
      </c>
      <c r="AS646" s="4" t="s">
        <v>181</v>
      </c>
      <c r="AW646" s="4" t="s">
        <v>6488</v>
      </c>
      <c r="AX646" s="4" t="s">
        <v>6489</v>
      </c>
      <c r="AY646" s="4" t="s">
        <v>6490</v>
      </c>
    </row>
    <row r="647" spans="1:51" ht="32.1" customHeight="1" x14ac:dyDescent="0.25">
      <c r="A647" s="6">
        <v>646</v>
      </c>
      <c r="B647" s="3">
        <v>45049.886180555557</v>
      </c>
      <c r="C647" s="4" t="s">
        <v>228</v>
      </c>
      <c r="D647" s="4" t="s">
        <v>6491</v>
      </c>
      <c r="E647" s="3">
        <v>44981.706400462965</v>
      </c>
      <c r="F647" s="4" t="s">
        <v>228</v>
      </c>
      <c r="G647" s="4" t="s">
        <v>6492</v>
      </c>
      <c r="H647" s="4" t="s">
        <v>6493</v>
      </c>
      <c r="I647" s="4" t="s">
        <v>6494</v>
      </c>
      <c r="J647" s="4" t="s">
        <v>5889</v>
      </c>
      <c r="K647" s="4" t="s">
        <v>57</v>
      </c>
      <c r="L647" s="4" t="s">
        <v>58</v>
      </c>
      <c r="M647" s="4" t="s">
        <v>59</v>
      </c>
      <c r="N647" s="4" t="s">
        <v>60</v>
      </c>
      <c r="O647" s="4" t="s">
        <v>5890</v>
      </c>
      <c r="P647" s="4" t="s">
        <v>14</v>
      </c>
      <c r="Q647" s="4" t="s">
        <v>6495</v>
      </c>
      <c r="R647" s="4" t="s">
        <v>258</v>
      </c>
      <c r="S647">
        <v>2</v>
      </c>
      <c r="T647">
        <v>2</v>
      </c>
      <c r="U647">
        <v>1</v>
      </c>
      <c r="V647" s="4" t="s">
        <v>6496</v>
      </c>
      <c r="W647" s="4" t="s">
        <v>65</v>
      </c>
      <c r="X647" s="4" t="s">
        <v>193</v>
      </c>
      <c r="Z647" s="4" t="s">
        <v>65</v>
      </c>
      <c r="AC647" s="4" t="s">
        <v>6497</v>
      </c>
      <c r="AD647" s="4" t="s">
        <v>37</v>
      </c>
      <c r="AE647" s="4" t="s">
        <v>146</v>
      </c>
      <c r="AF647">
        <v>2</v>
      </c>
      <c r="AG647">
        <v>80</v>
      </c>
      <c r="AH647" s="4" t="s">
        <v>68</v>
      </c>
      <c r="AI647" s="4" t="s">
        <v>6498</v>
      </c>
      <c r="AK647" s="4" t="s">
        <v>6499</v>
      </c>
      <c r="AL647">
        <v>2</v>
      </c>
      <c r="AM647">
        <v>0</v>
      </c>
      <c r="AN647">
        <v>0</v>
      </c>
      <c r="AO647" s="4" t="s">
        <v>37</v>
      </c>
      <c r="AP647" s="4" t="s">
        <v>2894</v>
      </c>
      <c r="AQ647" s="4" t="s">
        <v>73</v>
      </c>
      <c r="AR647" t="b">
        <v>0</v>
      </c>
      <c r="AW647" s="4" t="s">
        <v>6500</v>
      </c>
      <c r="AY647" s="4" t="s">
        <v>6501</v>
      </c>
    </row>
    <row r="648" spans="1:51" ht="32.1" customHeight="1" x14ac:dyDescent="0.25">
      <c r="A648" s="6">
        <v>647</v>
      </c>
      <c r="B648" s="3">
        <v>45049.886180555557</v>
      </c>
      <c r="C648" s="4" t="s">
        <v>266</v>
      </c>
      <c r="D648" s="4" t="s">
        <v>6502</v>
      </c>
      <c r="E648" s="3">
        <v>44976.643310185187</v>
      </c>
      <c r="F648" s="4" t="s">
        <v>53</v>
      </c>
      <c r="G648" s="4" t="s">
        <v>6503</v>
      </c>
      <c r="H648" s="4" t="s">
        <v>6504</v>
      </c>
      <c r="I648" s="4" t="s">
        <v>6505</v>
      </c>
      <c r="J648" s="4" t="s">
        <v>5889</v>
      </c>
      <c r="K648" s="4" t="s">
        <v>57</v>
      </c>
      <c r="L648" s="4" t="s">
        <v>58</v>
      </c>
      <c r="M648" s="4" t="s">
        <v>59</v>
      </c>
      <c r="N648" s="4" t="s">
        <v>60</v>
      </c>
      <c r="O648" s="4" t="s">
        <v>5890</v>
      </c>
      <c r="P648" s="4" t="s">
        <v>14</v>
      </c>
      <c r="Q648" s="4" t="s">
        <v>6506</v>
      </c>
      <c r="R648" s="4" t="s">
        <v>220</v>
      </c>
      <c r="S648">
        <v>1</v>
      </c>
      <c r="T648">
        <v>1</v>
      </c>
      <c r="U648">
        <v>1</v>
      </c>
      <c r="V648" s="4" t="s">
        <v>6507</v>
      </c>
      <c r="W648" s="4" t="s">
        <v>65</v>
      </c>
      <c r="X648" s="4" t="s">
        <v>193</v>
      </c>
      <c r="Z648" s="4" t="s">
        <v>65</v>
      </c>
      <c r="AC648" s="4" t="s">
        <v>6508</v>
      </c>
      <c r="AD648" s="4" t="s">
        <v>37</v>
      </c>
      <c r="AE648" s="4" t="s">
        <v>67</v>
      </c>
      <c r="AF648">
        <v>1</v>
      </c>
      <c r="AG648">
        <v>100</v>
      </c>
      <c r="AH648" s="4" t="s">
        <v>68</v>
      </c>
      <c r="AK648" s="4" t="s">
        <v>6509</v>
      </c>
      <c r="AL648">
        <v>1</v>
      </c>
      <c r="AM648">
        <v>0</v>
      </c>
      <c r="AN648">
        <v>0</v>
      </c>
      <c r="AO648" s="4" t="s">
        <v>37</v>
      </c>
      <c r="AP648" s="4" t="s">
        <v>6174</v>
      </c>
      <c r="AQ648" s="4" t="s">
        <v>73</v>
      </c>
      <c r="AR648" t="b">
        <v>0</v>
      </c>
      <c r="AW648" s="4" t="s">
        <v>6510</v>
      </c>
      <c r="AY648" s="4" t="s">
        <v>6511</v>
      </c>
    </row>
    <row r="649" spans="1:51" ht="32.1" customHeight="1" x14ac:dyDescent="0.25">
      <c r="A649" s="6">
        <v>648</v>
      </c>
      <c r="B649" s="3">
        <v>45049.886180555557</v>
      </c>
      <c r="C649" s="4" t="s">
        <v>139</v>
      </c>
      <c r="D649" s="4" t="s">
        <v>6512</v>
      </c>
      <c r="E649" s="3">
        <v>44980.567708333336</v>
      </c>
      <c r="F649" s="4" t="s">
        <v>139</v>
      </c>
      <c r="G649" s="4" t="s">
        <v>6513</v>
      </c>
      <c r="H649" s="4" t="s">
        <v>6514</v>
      </c>
      <c r="J649" s="4" t="s">
        <v>5889</v>
      </c>
      <c r="K649" s="4" t="s">
        <v>57</v>
      </c>
      <c r="L649" s="4" t="s">
        <v>58</v>
      </c>
      <c r="M649" s="4" t="s">
        <v>59</v>
      </c>
      <c r="N649" s="4" t="s">
        <v>60</v>
      </c>
      <c r="O649" s="4" t="s">
        <v>5890</v>
      </c>
      <c r="P649" s="4" t="s">
        <v>14</v>
      </c>
      <c r="Q649" s="4" t="s">
        <v>6515</v>
      </c>
      <c r="R649" s="4" t="s">
        <v>220</v>
      </c>
      <c r="S649">
        <v>1</v>
      </c>
      <c r="T649">
        <v>1</v>
      </c>
      <c r="U649">
        <v>1</v>
      </c>
      <c r="V649" s="4" t="s">
        <v>6516</v>
      </c>
      <c r="W649" s="4" t="s">
        <v>65</v>
      </c>
      <c r="X649" s="4" t="s">
        <v>193</v>
      </c>
      <c r="Z649" s="4" t="s">
        <v>65</v>
      </c>
      <c r="AC649" s="4" t="s">
        <v>6517</v>
      </c>
      <c r="AD649" s="4" t="s">
        <v>37</v>
      </c>
      <c r="AE649" s="4" t="s">
        <v>503</v>
      </c>
      <c r="AF649">
        <v>1</v>
      </c>
      <c r="AG649">
        <v>100</v>
      </c>
      <c r="AH649" s="4" t="s">
        <v>68</v>
      </c>
      <c r="AI649" s="4" t="s">
        <v>6518</v>
      </c>
      <c r="AK649" s="4" t="s">
        <v>6519</v>
      </c>
      <c r="AL649">
        <v>1</v>
      </c>
      <c r="AM649">
        <v>0</v>
      </c>
      <c r="AN649">
        <v>0</v>
      </c>
      <c r="AO649" s="4" t="s">
        <v>37</v>
      </c>
      <c r="AP649" s="4" t="s">
        <v>1741</v>
      </c>
      <c r="AQ649" s="4" t="s">
        <v>73</v>
      </c>
      <c r="AR649" t="b">
        <v>0</v>
      </c>
      <c r="AW649" s="4" t="s">
        <v>6520</v>
      </c>
      <c r="AX649" s="4" t="s">
        <v>6210</v>
      </c>
      <c r="AY649" s="4" t="s">
        <v>6521</v>
      </c>
    </row>
    <row r="650" spans="1:51" ht="32.1" customHeight="1" x14ac:dyDescent="0.25">
      <c r="A650" s="6">
        <v>649</v>
      </c>
      <c r="B650" s="3">
        <v>45049.886180555557</v>
      </c>
      <c r="C650" s="4" t="s">
        <v>169</v>
      </c>
      <c r="D650" s="4" t="s">
        <v>6522</v>
      </c>
      <c r="E650" s="3">
        <v>44979.443564814814</v>
      </c>
      <c r="F650" s="4" t="s">
        <v>169</v>
      </c>
      <c r="G650" s="4" t="s">
        <v>6523</v>
      </c>
      <c r="H650" s="4" t="s">
        <v>6524</v>
      </c>
      <c r="I650" s="4" t="s">
        <v>6525</v>
      </c>
      <c r="J650" s="4" t="s">
        <v>5889</v>
      </c>
      <c r="K650" s="4" t="s">
        <v>57</v>
      </c>
      <c r="L650" s="4" t="s">
        <v>58</v>
      </c>
      <c r="M650" s="4" t="s">
        <v>59</v>
      </c>
      <c r="N650" s="4" t="s">
        <v>60</v>
      </c>
      <c r="O650" s="4" t="s">
        <v>5890</v>
      </c>
      <c r="P650" s="4" t="s">
        <v>14</v>
      </c>
      <c r="Q650" s="4" t="s">
        <v>6526</v>
      </c>
      <c r="R650" s="4" t="s">
        <v>284</v>
      </c>
      <c r="S650">
        <v>4</v>
      </c>
      <c r="T650">
        <v>4</v>
      </c>
      <c r="U650">
        <v>1</v>
      </c>
      <c r="V650" s="4" t="s">
        <v>6527</v>
      </c>
      <c r="W650" s="4" t="s">
        <v>65</v>
      </c>
      <c r="X650" s="4" t="s">
        <v>193</v>
      </c>
      <c r="Z650" s="4" t="s">
        <v>65</v>
      </c>
      <c r="AC650" s="4" t="s">
        <v>6528</v>
      </c>
      <c r="AD650" s="4" t="s">
        <v>37</v>
      </c>
      <c r="AE650" s="4" t="s">
        <v>503</v>
      </c>
      <c r="AF650">
        <v>2</v>
      </c>
      <c r="AG650">
        <v>300</v>
      </c>
      <c r="AH650" s="4" t="s">
        <v>147</v>
      </c>
      <c r="AI650" s="4" t="s">
        <v>6529</v>
      </c>
      <c r="AK650" s="4" t="s">
        <v>6530</v>
      </c>
      <c r="AL650">
        <v>4</v>
      </c>
      <c r="AM650">
        <v>0</v>
      </c>
      <c r="AN650">
        <v>0</v>
      </c>
      <c r="AO650" s="4" t="s">
        <v>37</v>
      </c>
      <c r="AP650" s="4" t="s">
        <v>1741</v>
      </c>
      <c r="AQ650" s="4" t="s">
        <v>73</v>
      </c>
      <c r="AR650" t="b">
        <v>0</v>
      </c>
      <c r="AW650" s="4" t="s">
        <v>6531</v>
      </c>
      <c r="AX650" s="4" t="s">
        <v>6210</v>
      </c>
      <c r="AY650" s="4" t="s">
        <v>6532</v>
      </c>
    </row>
    <row r="651" spans="1:51" ht="32.1" customHeight="1" x14ac:dyDescent="0.25">
      <c r="A651" s="6">
        <v>650</v>
      </c>
      <c r="B651" s="3">
        <v>45049.886180555557</v>
      </c>
      <c r="C651" s="4" t="s">
        <v>974</v>
      </c>
      <c r="D651" s="4" t="s">
        <v>6533</v>
      </c>
      <c r="E651" s="3">
        <v>44980.457256944443</v>
      </c>
      <c r="F651" s="4" t="s">
        <v>169</v>
      </c>
      <c r="G651" s="4" t="s">
        <v>6534</v>
      </c>
      <c r="H651" s="4" t="s">
        <v>6535</v>
      </c>
      <c r="I651" s="4" t="s">
        <v>6536</v>
      </c>
      <c r="J651" s="4" t="s">
        <v>5889</v>
      </c>
      <c r="K651" s="4" t="s">
        <v>57</v>
      </c>
      <c r="L651" s="4" t="s">
        <v>58</v>
      </c>
      <c r="M651" s="4" t="s">
        <v>59</v>
      </c>
      <c r="N651" s="4" t="s">
        <v>60</v>
      </c>
      <c r="O651" s="4" t="s">
        <v>5890</v>
      </c>
      <c r="P651" s="4" t="s">
        <v>14</v>
      </c>
      <c r="Q651" s="4" t="s">
        <v>6537</v>
      </c>
      <c r="R651" s="4" t="s">
        <v>321</v>
      </c>
      <c r="S651">
        <v>2</v>
      </c>
      <c r="T651">
        <v>2</v>
      </c>
      <c r="U651">
        <v>1</v>
      </c>
      <c r="V651" s="4" t="s">
        <v>6538</v>
      </c>
      <c r="W651" s="4" t="s">
        <v>65</v>
      </c>
      <c r="X651" s="4" t="s">
        <v>193</v>
      </c>
      <c r="Z651" s="4" t="s">
        <v>65</v>
      </c>
      <c r="AC651" s="4" t="s">
        <v>6539</v>
      </c>
      <c r="AD651" s="4" t="s">
        <v>37</v>
      </c>
      <c r="AE651" s="4" t="s">
        <v>146</v>
      </c>
      <c r="AF651">
        <v>2</v>
      </c>
      <c r="AG651">
        <v>120</v>
      </c>
      <c r="AH651" s="4" t="s">
        <v>68</v>
      </c>
      <c r="AK651" s="4" t="s">
        <v>6540</v>
      </c>
      <c r="AL651">
        <v>2</v>
      </c>
      <c r="AM651">
        <v>0</v>
      </c>
      <c r="AN651">
        <v>0</v>
      </c>
      <c r="AO651" s="4" t="s">
        <v>37</v>
      </c>
      <c r="AP651" s="4" t="s">
        <v>6541</v>
      </c>
      <c r="AQ651" s="4" t="s">
        <v>73</v>
      </c>
      <c r="AR651" t="b">
        <v>0</v>
      </c>
      <c r="AW651" s="4" t="s">
        <v>6542</v>
      </c>
      <c r="AY651" s="4" t="s">
        <v>6543</v>
      </c>
    </row>
    <row r="652" spans="1:51" ht="32.1" customHeight="1" x14ac:dyDescent="0.25">
      <c r="A652" s="6">
        <v>651</v>
      </c>
      <c r="B652" s="3">
        <v>45049.886180555557</v>
      </c>
      <c r="C652" s="4" t="s">
        <v>5900</v>
      </c>
      <c r="D652" s="4" t="s">
        <v>6544</v>
      </c>
      <c r="E652" s="3">
        <v>44975.647499999999</v>
      </c>
      <c r="F652" s="4" t="s">
        <v>139</v>
      </c>
      <c r="G652" s="4" t="s">
        <v>6545</v>
      </c>
      <c r="H652" s="4" t="s">
        <v>6546</v>
      </c>
      <c r="I652" s="4" t="s">
        <v>6547</v>
      </c>
      <c r="J652" s="4" t="s">
        <v>5889</v>
      </c>
      <c r="K652" s="4" t="s">
        <v>57</v>
      </c>
      <c r="L652" s="4" t="s">
        <v>58</v>
      </c>
      <c r="M652" s="4" t="s">
        <v>59</v>
      </c>
      <c r="N652" s="4" t="s">
        <v>60</v>
      </c>
      <c r="O652" s="4" t="s">
        <v>5890</v>
      </c>
      <c r="P652" s="4" t="s">
        <v>14</v>
      </c>
      <c r="Q652" s="4" t="s">
        <v>5918</v>
      </c>
      <c r="R652" s="4" t="s">
        <v>1191</v>
      </c>
      <c r="S652">
        <v>2</v>
      </c>
      <c r="T652">
        <v>2</v>
      </c>
      <c r="U652">
        <v>1</v>
      </c>
      <c r="V652" s="4" t="s">
        <v>6548</v>
      </c>
      <c r="W652" s="4" t="s">
        <v>65</v>
      </c>
      <c r="X652" s="4" t="s">
        <v>193</v>
      </c>
      <c r="Z652" s="4" t="s">
        <v>65</v>
      </c>
      <c r="AC652" s="4" t="s">
        <v>6549</v>
      </c>
      <c r="AD652" s="4" t="s">
        <v>37</v>
      </c>
      <c r="AE652" s="4" t="s">
        <v>146</v>
      </c>
      <c r="AF652">
        <v>2</v>
      </c>
      <c r="AG652">
        <v>110</v>
      </c>
      <c r="AH652" s="4" t="s">
        <v>68</v>
      </c>
      <c r="AI652" s="4" t="s">
        <v>6550</v>
      </c>
      <c r="AK652" s="4" t="s">
        <v>6551</v>
      </c>
      <c r="AL652">
        <v>2</v>
      </c>
      <c r="AM652">
        <v>0</v>
      </c>
      <c r="AN652">
        <v>0</v>
      </c>
      <c r="AO652" s="4" t="s">
        <v>37</v>
      </c>
      <c r="AP652" s="4" t="s">
        <v>6174</v>
      </c>
      <c r="AQ652" s="4" t="s">
        <v>73</v>
      </c>
      <c r="AR652" t="b">
        <v>0</v>
      </c>
      <c r="AW652" s="4" t="s">
        <v>6552</v>
      </c>
    </row>
    <row r="653" spans="1:51" ht="32.1" customHeight="1" x14ac:dyDescent="0.25">
      <c r="A653" s="6">
        <v>652</v>
      </c>
      <c r="B653" s="3">
        <v>45049.886180555557</v>
      </c>
      <c r="C653" s="4" t="s">
        <v>5900</v>
      </c>
      <c r="D653" s="4" t="s">
        <v>6553</v>
      </c>
      <c r="E653" s="3">
        <v>44975.429050925923</v>
      </c>
      <c r="F653" s="4" t="s">
        <v>139</v>
      </c>
      <c r="G653" s="4" t="s">
        <v>6554</v>
      </c>
      <c r="H653" s="4" t="s">
        <v>6555</v>
      </c>
      <c r="I653" s="4" t="s">
        <v>6556</v>
      </c>
      <c r="J653" s="4" t="s">
        <v>5889</v>
      </c>
      <c r="K653" s="4" t="s">
        <v>57</v>
      </c>
      <c r="L653" s="4" t="s">
        <v>58</v>
      </c>
      <c r="M653" s="4" t="s">
        <v>59</v>
      </c>
      <c r="N653" s="4" t="s">
        <v>60</v>
      </c>
      <c r="O653" s="4" t="s">
        <v>5890</v>
      </c>
      <c r="P653" s="4" t="s">
        <v>14</v>
      </c>
      <c r="Q653" s="4" t="s">
        <v>6273</v>
      </c>
      <c r="R653" s="4" t="s">
        <v>173</v>
      </c>
      <c r="S653">
        <v>1</v>
      </c>
      <c r="T653">
        <v>1</v>
      </c>
      <c r="U653">
        <v>1</v>
      </c>
      <c r="V653" s="4" t="s">
        <v>6557</v>
      </c>
      <c r="W653" s="4" t="s">
        <v>65</v>
      </c>
      <c r="X653" s="4" t="s">
        <v>193</v>
      </c>
      <c r="Z653" s="4" t="s">
        <v>65</v>
      </c>
      <c r="AC653" s="4" t="s">
        <v>6558</v>
      </c>
      <c r="AD653" s="4" t="s">
        <v>37</v>
      </c>
      <c r="AE653" s="4" t="s">
        <v>146</v>
      </c>
      <c r="AF653">
        <v>1</v>
      </c>
      <c r="AG653">
        <v>100</v>
      </c>
      <c r="AH653" s="4" t="s">
        <v>68</v>
      </c>
      <c r="AI653" s="4" t="s">
        <v>6559</v>
      </c>
      <c r="AK653" s="4" t="s">
        <v>6560</v>
      </c>
      <c r="AL653">
        <v>1</v>
      </c>
      <c r="AM653">
        <v>0</v>
      </c>
      <c r="AN653">
        <v>0</v>
      </c>
      <c r="AO653" s="4" t="s">
        <v>37</v>
      </c>
      <c r="AP653" s="4" t="s">
        <v>6174</v>
      </c>
      <c r="AQ653" s="4" t="s">
        <v>73</v>
      </c>
      <c r="AR653" t="b">
        <v>0</v>
      </c>
      <c r="AW653" s="4" t="s">
        <v>6561</v>
      </c>
    </row>
    <row r="654" spans="1:51" ht="32.1" customHeight="1" x14ac:dyDescent="0.25">
      <c r="A654" s="6">
        <v>653</v>
      </c>
      <c r="B654" s="3">
        <v>45049.886180555557</v>
      </c>
      <c r="C654" s="4" t="s">
        <v>662</v>
      </c>
      <c r="D654" s="4" t="s">
        <v>6562</v>
      </c>
      <c r="E654" s="3">
        <v>44969.488078703704</v>
      </c>
      <c r="F654" s="4" t="s">
        <v>139</v>
      </c>
      <c r="G654" s="4" t="s">
        <v>6563</v>
      </c>
      <c r="H654" s="4" t="s">
        <v>6564</v>
      </c>
      <c r="I654" s="4" t="s">
        <v>6565</v>
      </c>
      <c r="J654" s="4" t="s">
        <v>5889</v>
      </c>
      <c r="K654" s="4" t="s">
        <v>57</v>
      </c>
      <c r="L654" s="4" t="s">
        <v>58</v>
      </c>
      <c r="M654" s="4" t="s">
        <v>59</v>
      </c>
      <c r="N654" s="4" t="s">
        <v>60</v>
      </c>
      <c r="O654" s="4" t="s">
        <v>5890</v>
      </c>
      <c r="P654" s="4" t="s">
        <v>14</v>
      </c>
      <c r="Q654" s="4" t="s">
        <v>5891</v>
      </c>
      <c r="R654" s="4" t="s">
        <v>4471</v>
      </c>
      <c r="S654">
        <v>2</v>
      </c>
      <c r="T654">
        <v>2</v>
      </c>
      <c r="U654">
        <v>1</v>
      </c>
      <c r="V654" s="4" t="s">
        <v>6566</v>
      </c>
      <c r="W654" s="4" t="s">
        <v>65</v>
      </c>
      <c r="X654" s="4" t="s">
        <v>193</v>
      </c>
      <c r="Z654" s="4" t="s">
        <v>65</v>
      </c>
      <c r="AC654" s="4" t="s">
        <v>6567</v>
      </c>
      <c r="AD654" s="4" t="s">
        <v>37</v>
      </c>
      <c r="AE654" s="4" t="s">
        <v>146</v>
      </c>
      <c r="AF654">
        <v>2</v>
      </c>
      <c r="AG654">
        <v>140</v>
      </c>
      <c r="AH654" s="4" t="s">
        <v>68</v>
      </c>
      <c r="AI654" s="4" t="s">
        <v>6568</v>
      </c>
      <c r="AK654" s="4" t="s">
        <v>6569</v>
      </c>
      <c r="AL654">
        <v>2</v>
      </c>
      <c r="AM654">
        <v>0</v>
      </c>
      <c r="AN654">
        <v>0</v>
      </c>
      <c r="AO654" s="4" t="s">
        <v>37</v>
      </c>
      <c r="AP654" s="4" t="s">
        <v>6174</v>
      </c>
      <c r="AQ654" s="4" t="s">
        <v>73</v>
      </c>
      <c r="AR654" t="b">
        <v>0</v>
      </c>
      <c r="AW654" s="4" t="s">
        <v>6570</v>
      </c>
      <c r="AX654" s="4" t="s">
        <v>6571</v>
      </c>
    </row>
    <row r="655" spans="1:51" ht="32.1" customHeight="1" x14ac:dyDescent="0.25">
      <c r="A655" s="6">
        <v>654</v>
      </c>
      <c r="B655" s="3">
        <v>45049.886180555557</v>
      </c>
      <c r="C655" s="4" t="s">
        <v>6572</v>
      </c>
      <c r="D655" s="4" t="s">
        <v>6573</v>
      </c>
      <c r="E655" s="3">
        <v>44976.581921296296</v>
      </c>
      <c r="F655" s="4" t="s">
        <v>53</v>
      </c>
      <c r="G655" s="4" t="s">
        <v>6574</v>
      </c>
      <c r="H655" s="4" t="s">
        <v>6575</v>
      </c>
      <c r="I655" s="4" t="s">
        <v>6576</v>
      </c>
      <c r="J655" s="4" t="s">
        <v>5889</v>
      </c>
      <c r="K655" s="4" t="s">
        <v>57</v>
      </c>
      <c r="L655" s="4" t="s">
        <v>58</v>
      </c>
      <c r="M655" s="4" t="s">
        <v>59</v>
      </c>
      <c r="N655" s="4" t="s">
        <v>60</v>
      </c>
      <c r="O655" s="4" t="s">
        <v>5890</v>
      </c>
      <c r="P655" s="4" t="s">
        <v>14</v>
      </c>
      <c r="Q655" s="4" t="s">
        <v>5989</v>
      </c>
      <c r="R655" s="4" t="s">
        <v>2394</v>
      </c>
      <c r="S655">
        <v>1</v>
      </c>
      <c r="T655">
        <v>1</v>
      </c>
      <c r="U655">
        <v>1</v>
      </c>
      <c r="V655" s="4" t="s">
        <v>6577</v>
      </c>
      <c r="W655" s="4" t="s">
        <v>65</v>
      </c>
      <c r="X655" s="4" t="s">
        <v>193</v>
      </c>
      <c r="Z655" s="4" t="s">
        <v>65</v>
      </c>
      <c r="AC655" s="4" t="s">
        <v>6578</v>
      </c>
      <c r="AD655" s="4" t="s">
        <v>37</v>
      </c>
      <c r="AE655" s="4" t="s">
        <v>146</v>
      </c>
      <c r="AF655">
        <v>1</v>
      </c>
      <c r="AG655">
        <v>90</v>
      </c>
      <c r="AH655" s="4" t="s">
        <v>68</v>
      </c>
      <c r="AK655" s="4" t="s">
        <v>6579</v>
      </c>
      <c r="AL655">
        <v>1</v>
      </c>
      <c r="AM655">
        <v>0</v>
      </c>
      <c r="AN655">
        <v>0</v>
      </c>
      <c r="AO655" s="4" t="s">
        <v>37</v>
      </c>
      <c r="AP655" s="4" t="s">
        <v>6174</v>
      </c>
      <c r="AQ655" s="4" t="s">
        <v>73</v>
      </c>
      <c r="AR655" t="b">
        <v>0</v>
      </c>
      <c r="AW655" s="4" t="s">
        <v>6580</v>
      </c>
      <c r="AY655" s="4" t="s">
        <v>6581</v>
      </c>
    </row>
    <row r="656" spans="1:51" ht="32.1" customHeight="1" x14ac:dyDescent="0.25">
      <c r="A656" s="6">
        <v>655</v>
      </c>
      <c r="B656" s="3">
        <v>45049.886180555557</v>
      </c>
      <c r="C656" s="4" t="s">
        <v>53</v>
      </c>
      <c r="D656" s="4" t="s">
        <v>6582</v>
      </c>
      <c r="E656" s="3">
        <v>44980.420810185184</v>
      </c>
      <c r="F656" s="4" t="s">
        <v>53</v>
      </c>
      <c r="G656" s="4" t="s">
        <v>6583</v>
      </c>
      <c r="H656" s="4" t="s">
        <v>6584</v>
      </c>
      <c r="I656" s="4" t="s">
        <v>6585</v>
      </c>
      <c r="J656" s="4" t="s">
        <v>5889</v>
      </c>
      <c r="K656" s="4" t="s">
        <v>57</v>
      </c>
      <c r="L656" s="4" t="s">
        <v>58</v>
      </c>
      <c r="M656" s="4" t="s">
        <v>59</v>
      </c>
      <c r="N656" s="4" t="s">
        <v>60</v>
      </c>
      <c r="O656" s="4" t="s">
        <v>5890</v>
      </c>
      <c r="P656" s="4" t="s">
        <v>14</v>
      </c>
      <c r="Q656" s="4" t="s">
        <v>5891</v>
      </c>
      <c r="R656" s="4" t="s">
        <v>63</v>
      </c>
      <c r="S656">
        <v>1</v>
      </c>
      <c r="T656">
        <v>1</v>
      </c>
      <c r="U656">
        <v>1</v>
      </c>
      <c r="V656" s="4" t="s">
        <v>6586</v>
      </c>
      <c r="W656" s="4" t="s">
        <v>65</v>
      </c>
      <c r="X656" s="4" t="s">
        <v>193</v>
      </c>
      <c r="Z656" s="4" t="s">
        <v>65</v>
      </c>
      <c r="AC656" s="4" t="s">
        <v>6587</v>
      </c>
      <c r="AD656" s="4" t="s">
        <v>37</v>
      </c>
      <c r="AE656" s="4" t="s">
        <v>503</v>
      </c>
      <c r="AF656">
        <v>1</v>
      </c>
      <c r="AG656">
        <v>200</v>
      </c>
      <c r="AH656" s="4" t="s">
        <v>147</v>
      </c>
      <c r="AI656" s="4" t="s">
        <v>6588</v>
      </c>
      <c r="AK656" s="4" t="s">
        <v>6589</v>
      </c>
      <c r="AL656">
        <v>1</v>
      </c>
      <c r="AM656">
        <v>0</v>
      </c>
      <c r="AN656">
        <v>0</v>
      </c>
      <c r="AO656" s="4" t="s">
        <v>37</v>
      </c>
      <c r="AP656" s="4" t="s">
        <v>1741</v>
      </c>
      <c r="AQ656" s="4" t="s">
        <v>73</v>
      </c>
      <c r="AR656" t="b">
        <v>0</v>
      </c>
      <c r="AW656" s="4" t="s">
        <v>6590</v>
      </c>
      <c r="AX656" s="4" t="s">
        <v>6210</v>
      </c>
      <c r="AY656" s="4" t="s">
        <v>6591</v>
      </c>
    </row>
    <row r="657" spans="1:51" ht="32.1" customHeight="1" x14ac:dyDescent="0.25">
      <c r="A657" s="6">
        <v>656</v>
      </c>
      <c r="B657" s="3">
        <v>45049.886180555557</v>
      </c>
      <c r="C657" s="4" t="s">
        <v>1920</v>
      </c>
      <c r="D657" s="4" t="s">
        <v>6592</v>
      </c>
      <c r="E657" s="3">
        <v>44972.510069444441</v>
      </c>
      <c r="F657" s="4" t="s">
        <v>139</v>
      </c>
      <c r="G657" s="4" t="s">
        <v>6593</v>
      </c>
      <c r="H657" s="4" t="s">
        <v>6594</v>
      </c>
      <c r="I657" s="4" t="s">
        <v>6595</v>
      </c>
      <c r="J657" s="4" t="s">
        <v>5889</v>
      </c>
      <c r="K657" s="4" t="s">
        <v>57</v>
      </c>
      <c r="L657" s="4" t="s">
        <v>58</v>
      </c>
      <c r="M657" s="4" t="s">
        <v>59</v>
      </c>
      <c r="N657" s="4" t="s">
        <v>60</v>
      </c>
      <c r="O657" s="4" t="s">
        <v>5890</v>
      </c>
      <c r="P657" s="4" t="s">
        <v>14</v>
      </c>
      <c r="Q657" s="4" t="s">
        <v>5943</v>
      </c>
      <c r="R657" s="4" t="s">
        <v>220</v>
      </c>
      <c r="S657">
        <v>1</v>
      </c>
      <c r="T657">
        <v>1</v>
      </c>
      <c r="U657">
        <v>1</v>
      </c>
      <c r="V657" s="4" t="s">
        <v>6596</v>
      </c>
      <c r="W657" s="4" t="s">
        <v>65</v>
      </c>
      <c r="X657" s="4" t="s">
        <v>193</v>
      </c>
      <c r="Z657" s="4" t="s">
        <v>65</v>
      </c>
      <c r="AC657" s="4" t="s">
        <v>6597</v>
      </c>
      <c r="AD657" s="4" t="s">
        <v>1010</v>
      </c>
      <c r="AF657">
        <v>1</v>
      </c>
      <c r="AG657">
        <v>50</v>
      </c>
      <c r="AH657" s="4" t="s">
        <v>68</v>
      </c>
      <c r="AK657" s="4" t="s">
        <v>6598</v>
      </c>
      <c r="AL657">
        <v>0</v>
      </c>
      <c r="AM657">
        <v>0</v>
      </c>
      <c r="AN657">
        <v>0</v>
      </c>
      <c r="AO657" s="4" t="s">
        <v>1010</v>
      </c>
      <c r="AP657" s="4" t="s">
        <v>6174</v>
      </c>
      <c r="AQ657" s="4" t="s">
        <v>73</v>
      </c>
      <c r="AR657" t="b">
        <v>0</v>
      </c>
      <c r="AW657" s="4" t="s">
        <v>6599</v>
      </c>
      <c r="AX657" s="4" t="s">
        <v>709</v>
      </c>
    </row>
    <row r="658" spans="1:51" ht="32.1" customHeight="1" x14ac:dyDescent="0.25">
      <c r="A658" s="6">
        <v>657</v>
      </c>
      <c r="B658" s="3">
        <v>45049.886180555557</v>
      </c>
      <c r="C658" s="4" t="s">
        <v>360</v>
      </c>
      <c r="D658" s="4" t="s">
        <v>6600</v>
      </c>
      <c r="E658" s="3">
        <v>44975.482442129629</v>
      </c>
      <c r="F658" s="4" t="s">
        <v>53</v>
      </c>
      <c r="G658" s="4" t="s">
        <v>6601</v>
      </c>
      <c r="H658" s="4" t="s">
        <v>6602</v>
      </c>
      <c r="I658" s="4" t="s">
        <v>6603</v>
      </c>
      <c r="J658" s="4" t="s">
        <v>5889</v>
      </c>
      <c r="K658" s="4" t="s">
        <v>57</v>
      </c>
      <c r="L658" s="4" t="s">
        <v>58</v>
      </c>
      <c r="M658" s="4" t="s">
        <v>59</v>
      </c>
      <c r="N658" s="4" t="s">
        <v>60</v>
      </c>
      <c r="O658" s="4" t="s">
        <v>5890</v>
      </c>
      <c r="P658" s="4" t="s">
        <v>14</v>
      </c>
      <c r="Q658" s="4" t="s">
        <v>5918</v>
      </c>
      <c r="R658" s="4" t="s">
        <v>4125</v>
      </c>
      <c r="S658">
        <v>1</v>
      </c>
      <c r="T658">
        <v>1</v>
      </c>
      <c r="U658">
        <v>1</v>
      </c>
      <c r="V658" s="4" t="s">
        <v>6604</v>
      </c>
      <c r="W658" s="4" t="s">
        <v>65</v>
      </c>
      <c r="X658" s="4" t="s">
        <v>193</v>
      </c>
      <c r="Z658" s="4" t="s">
        <v>65</v>
      </c>
      <c r="AC658" s="4" t="s">
        <v>6605</v>
      </c>
      <c r="AD658" s="4" t="s">
        <v>37</v>
      </c>
      <c r="AE658" s="4" t="s">
        <v>146</v>
      </c>
      <c r="AF658">
        <v>1</v>
      </c>
      <c r="AG658">
        <v>100</v>
      </c>
      <c r="AH658" s="4" t="s">
        <v>68</v>
      </c>
      <c r="AI658" s="4" t="s">
        <v>6606</v>
      </c>
      <c r="AK658" s="4" t="s">
        <v>6607</v>
      </c>
      <c r="AL658">
        <v>1</v>
      </c>
      <c r="AM658">
        <v>0</v>
      </c>
      <c r="AN658">
        <v>0</v>
      </c>
      <c r="AO658" s="4" t="s">
        <v>37</v>
      </c>
      <c r="AP658" s="4" t="s">
        <v>6174</v>
      </c>
      <c r="AQ658" s="4" t="s">
        <v>73</v>
      </c>
      <c r="AR658" t="b">
        <v>0</v>
      </c>
      <c r="AW658" s="4" t="s">
        <v>6608</v>
      </c>
      <c r="AX658" s="4" t="s">
        <v>6342</v>
      </c>
    </row>
    <row r="659" spans="1:51" ht="32.1" customHeight="1" x14ac:dyDescent="0.25">
      <c r="A659" s="6">
        <v>658</v>
      </c>
      <c r="B659" s="3">
        <v>45049.886180555557</v>
      </c>
      <c r="C659" s="4" t="s">
        <v>5900</v>
      </c>
      <c r="D659" s="4" t="s">
        <v>6609</v>
      </c>
      <c r="E659" s="3">
        <v>44975.640324074076</v>
      </c>
      <c r="F659" s="4" t="s">
        <v>139</v>
      </c>
      <c r="G659" s="4" t="s">
        <v>6610</v>
      </c>
      <c r="H659" s="4" t="s">
        <v>6611</v>
      </c>
      <c r="I659" s="4" t="s">
        <v>6612</v>
      </c>
      <c r="J659" s="4" t="s">
        <v>5889</v>
      </c>
      <c r="K659" s="4" t="s">
        <v>57</v>
      </c>
      <c r="L659" s="4" t="s">
        <v>58</v>
      </c>
      <c r="M659" s="4" t="s">
        <v>59</v>
      </c>
      <c r="N659" s="4" t="s">
        <v>60</v>
      </c>
      <c r="O659" s="4" t="s">
        <v>5890</v>
      </c>
      <c r="P659" s="4" t="s">
        <v>14</v>
      </c>
      <c r="Q659" s="4" t="s">
        <v>5918</v>
      </c>
      <c r="R659" s="4" t="s">
        <v>272</v>
      </c>
      <c r="S659">
        <v>2</v>
      </c>
      <c r="T659">
        <v>2</v>
      </c>
      <c r="U659">
        <v>1</v>
      </c>
      <c r="V659" s="4" t="s">
        <v>6613</v>
      </c>
      <c r="W659" s="4" t="s">
        <v>65</v>
      </c>
      <c r="X659" s="4" t="s">
        <v>193</v>
      </c>
      <c r="Z659" s="4" t="s">
        <v>65</v>
      </c>
      <c r="AC659" s="4" t="s">
        <v>6614</v>
      </c>
      <c r="AD659" s="4" t="s">
        <v>37</v>
      </c>
      <c r="AE659" s="4" t="s">
        <v>146</v>
      </c>
      <c r="AF659">
        <v>2</v>
      </c>
      <c r="AG659">
        <v>100</v>
      </c>
      <c r="AH659" s="4" t="s">
        <v>68</v>
      </c>
      <c r="AI659" s="4" t="s">
        <v>6615</v>
      </c>
      <c r="AK659" s="4" t="s">
        <v>6616</v>
      </c>
      <c r="AL659">
        <v>2</v>
      </c>
      <c r="AM659">
        <v>0</v>
      </c>
      <c r="AN659">
        <v>0</v>
      </c>
      <c r="AO659" s="4" t="s">
        <v>37</v>
      </c>
      <c r="AP659" s="4" t="s">
        <v>6174</v>
      </c>
      <c r="AQ659" s="4" t="s">
        <v>73</v>
      </c>
      <c r="AR659" t="b">
        <v>0</v>
      </c>
      <c r="AW659" s="4" t="s">
        <v>6617</v>
      </c>
    </row>
    <row r="660" spans="1:51" ht="32.1" customHeight="1" x14ac:dyDescent="0.25">
      <c r="A660" s="6">
        <v>659</v>
      </c>
      <c r="B660" s="3">
        <v>45049.886180555557</v>
      </c>
      <c r="C660" s="4" t="s">
        <v>5900</v>
      </c>
      <c r="D660" s="4" t="s">
        <v>6618</v>
      </c>
      <c r="E660" s="3">
        <v>44975.643946759257</v>
      </c>
      <c r="F660" s="4" t="s">
        <v>139</v>
      </c>
      <c r="G660" s="4" t="s">
        <v>6619</v>
      </c>
      <c r="H660" s="4" t="s">
        <v>6620</v>
      </c>
      <c r="I660" s="4" t="s">
        <v>6621</v>
      </c>
      <c r="J660" s="4" t="s">
        <v>5889</v>
      </c>
      <c r="K660" s="4" t="s">
        <v>57</v>
      </c>
      <c r="L660" s="4" t="s">
        <v>58</v>
      </c>
      <c r="M660" s="4" t="s">
        <v>59</v>
      </c>
      <c r="N660" s="4" t="s">
        <v>60</v>
      </c>
      <c r="O660" s="4" t="s">
        <v>5890</v>
      </c>
      <c r="P660" s="4" t="s">
        <v>14</v>
      </c>
      <c r="Q660" s="4" t="s">
        <v>5918</v>
      </c>
      <c r="R660" s="4" t="s">
        <v>384</v>
      </c>
      <c r="S660">
        <v>1</v>
      </c>
      <c r="T660">
        <v>1</v>
      </c>
      <c r="U660">
        <v>1</v>
      </c>
      <c r="V660" s="4" t="s">
        <v>6622</v>
      </c>
      <c r="W660" s="4" t="s">
        <v>65</v>
      </c>
      <c r="X660" s="4" t="s">
        <v>193</v>
      </c>
      <c r="Z660" s="4" t="s">
        <v>65</v>
      </c>
      <c r="AC660" s="4" t="s">
        <v>6623</v>
      </c>
      <c r="AD660" s="4" t="s">
        <v>37</v>
      </c>
      <c r="AE660" s="4" t="s">
        <v>146</v>
      </c>
      <c r="AF660">
        <v>1</v>
      </c>
      <c r="AG660">
        <v>100</v>
      </c>
      <c r="AH660" s="4" t="s">
        <v>68</v>
      </c>
      <c r="AI660" s="4" t="s">
        <v>6624</v>
      </c>
      <c r="AK660" s="4" t="s">
        <v>6625</v>
      </c>
      <c r="AL660">
        <v>1</v>
      </c>
      <c r="AM660">
        <v>0</v>
      </c>
      <c r="AN660">
        <v>0</v>
      </c>
      <c r="AO660" s="4" t="s">
        <v>37</v>
      </c>
      <c r="AP660" s="4" t="s">
        <v>6174</v>
      </c>
      <c r="AQ660" s="4" t="s">
        <v>73</v>
      </c>
      <c r="AR660" t="b">
        <v>0</v>
      </c>
      <c r="AW660" s="4" t="s">
        <v>6626</v>
      </c>
    </row>
    <row r="661" spans="1:51" ht="32.1" customHeight="1" x14ac:dyDescent="0.25">
      <c r="A661" s="6">
        <v>660</v>
      </c>
      <c r="B661" s="3">
        <v>45049.886180555557</v>
      </c>
      <c r="C661" s="4" t="s">
        <v>1920</v>
      </c>
      <c r="D661" s="4" t="s">
        <v>6627</v>
      </c>
      <c r="E661" s="3">
        <v>44975.437418981484</v>
      </c>
      <c r="F661" s="4" t="s">
        <v>139</v>
      </c>
      <c r="G661" s="4" t="s">
        <v>6628</v>
      </c>
      <c r="H661" s="4" t="s">
        <v>6629</v>
      </c>
      <c r="I661" s="4" t="s">
        <v>6630</v>
      </c>
      <c r="J661" s="4" t="s">
        <v>5889</v>
      </c>
      <c r="K661" s="4" t="s">
        <v>57</v>
      </c>
      <c r="L661" s="4" t="s">
        <v>58</v>
      </c>
      <c r="M661" s="4" t="s">
        <v>59</v>
      </c>
      <c r="N661" s="4" t="s">
        <v>60</v>
      </c>
      <c r="O661" s="4" t="s">
        <v>5890</v>
      </c>
      <c r="P661" s="4" t="s">
        <v>14</v>
      </c>
      <c r="Q661" s="4" t="s">
        <v>6273</v>
      </c>
      <c r="R661" s="4" t="s">
        <v>114</v>
      </c>
      <c r="S661">
        <v>2</v>
      </c>
      <c r="T661">
        <v>2</v>
      </c>
      <c r="U661">
        <v>1</v>
      </c>
      <c r="V661" s="4" t="s">
        <v>6631</v>
      </c>
      <c r="W661" s="4" t="s">
        <v>65</v>
      </c>
      <c r="X661" s="4" t="s">
        <v>193</v>
      </c>
      <c r="Z661" s="4" t="s">
        <v>65</v>
      </c>
      <c r="AC661" s="4" t="s">
        <v>6632</v>
      </c>
      <c r="AD661" s="4" t="s">
        <v>37</v>
      </c>
      <c r="AE661" s="4" t="s">
        <v>146</v>
      </c>
      <c r="AF661">
        <v>2</v>
      </c>
      <c r="AG661">
        <v>100</v>
      </c>
      <c r="AH661" s="4" t="s">
        <v>68</v>
      </c>
      <c r="AK661" s="4" t="s">
        <v>6633</v>
      </c>
      <c r="AL661">
        <v>1</v>
      </c>
      <c r="AM661">
        <v>0</v>
      </c>
      <c r="AN661">
        <v>0</v>
      </c>
      <c r="AO661" s="4" t="s">
        <v>970</v>
      </c>
      <c r="AP661" s="4" t="s">
        <v>6174</v>
      </c>
      <c r="AQ661" s="4" t="s">
        <v>73</v>
      </c>
      <c r="AR661" t="b">
        <v>0</v>
      </c>
      <c r="AW661" s="4" t="s">
        <v>6634</v>
      </c>
    </row>
    <row r="662" spans="1:51" ht="32.1" customHeight="1" x14ac:dyDescent="0.25">
      <c r="A662" s="6">
        <v>661</v>
      </c>
      <c r="B662" s="3">
        <v>45049.886180555557</v>
      </c>
      <c r="C662" s="4" t="s">
        <v>53</v>
      </c>
      <c r="D662" s="4" t="s">
        <v>6635</v>
      </c>
      <c r="E662" s="3">
        <v>44979.562199074076</v>
      </c>
      <c r="F662" s="4" t="s">
        <v>53</v>
      </c>
      <c r="G662" s="4" t="s">
        <v>6636</v>
      </c>
      <c r="H662" s="4" t="s">
        <v>6637</v>
      </c>
      <c r="I662" s="4" t="s">
        <v>6638</v>
      </c>
      <c r="J662" s="4" t="s">
        <v>5889</v>
      </c>
      <c r="K662" s="4" t="s">
        <v>57</v>
      </c>
      <c r="L662" s="4" t="s">
        <v>58</v>
      </c>
      <c r="M662" s="4" t="s">
        <v>59</v>
      </c>
      <c r="N662" s="4" t="s">
        <v>60</v>
      </c>
      <c r="O662" s="4" t="s">
        <v>5890</v>
      </c>
      <c r="P662" s="4" t="s">
        <v>14</v>
      </c>
      <c r="Q662" s="4" t="s">
        <v>6474</v>
      </c>
      <c r="R662" s="4" t="s">
        <v>173</v>
      </c>
      <c r="S662">
        <v>1</v>
      </c>
      <c r="T662">
        <v>1</v>
      </c>
      <c r="U662">
        <v>1</v>
      </c>
      <c r="V662" s="4" t="s">
        <v>6639</v>
      </c>
      <c r="W662" s="4" t="s">
        <v>65</v>
      </c>
      <c r="X662" s="4" t="s">
        <v>193</v>
      </c>
      <c r="Z662" s="4" t="s">
        <v>65</v>
      </c>
      <c r="AC662" s="4" t="s">
        <v>6640</v>
      </c>
      <c r="AD662" s="4" t="s">
        <v>37</v>
      </c>
      <c r="AE662" s="4" t="s">
        <v>146</v>
      </c>
      <c r="AF662">
        <v>1</v>
      </c>
      <c r="AG662">
        <v>80</v>
      </c>
      <c r="AH662" s="4" t="s">
        <v>68</v>
      </c>
      <c r="AK662" s="4" t="s">
        <v>6641</v>
      </c>
      <c r="AL662">
        <v>1</v>
      </c>
      <c r="AM662">
        <v>0</v>
      </c>
      <c r="AN662">
        <v>0</v>
      </c>
      <c r="AO662" s="4" t="s">
        <v>37</v>
      </c>
      <c r="AP662" s="4" t="s">
        <v>1741</v>
      </c>
      <c r="AQ662" s="4" t="s">
        <v>73</v>
      </c>
      <c r="AR662" t="b">
        <v>0</v>
      </c>
      <c r="AW662" s="4" t="s">
        <v>6642</v>
      </c>
      <c r="AX662" s="4" t="s">
        <v>6210</v>
      </c>
      <c r="AY662" s="4" t="s">
        <v>6643</v>
      </c>
    </row>
    <row r="663" spans="1:51" ht="32.1" customHeight="1" x14ac:dyDescent="0.25">
      <c r="A663" s="6">
        <v>662</v>
      </c>
      <c r="B663" s="3">
        <v>45049.886180555557</v>
      </c>
      <c r="C663" s="4" t="s">
        <v>662</v>
      </c>
      <c r="D663" s="4" t="s">
        <v>6644</v>
      </c>
      <c r="E663" s="3">
        <v>44975.553356481483</v>
      </c>
      <c r="F663" s="4" t="s">
        <v>139</v>
      </c>
      <c r="G663" s="4" t="s">
        <v>6645</v>
      </c>
      <c r="H663" s="4" t="s">
        <v>6646</v>
      </c>
      <c r="J663" s="4" t="s">
        <v>5889</v>
      </c>
      <c r="K663" s="4" t="s">
        <v>57</v>
      </c>
      <c r="L663" s="4" t="s">
        <v>58</v>
      </c>
      <c r="M663" s="4" t="s">
        <v>59</v>
      </c>
      <c r="N663" s="4" t="s">
        <v>60</v>
      </c>
      <c r="O663" s="4" t="s">
        <v>5890</v>
      </c>
      <c r="P663" s="4" t="s">
        <v>14</v>
      </c>
      <c r="Q663" s="4" t="s">
        <v>6647</v>
      </c>
      <c r="R663" s="4" t="s">
        <v>520</v>
      </c>
      <c r="S663">
        <v>2</v>
      </c>
      <c r="T663">
        <v>2</v>
      </c>
      <c r="U663">
        <v>1</v>
      </c>
      <c r="V663" s="4" t="s">
        <v>6648</v>
      </c>
      <c r="W663" s="4" t="s">
        <v>65</v>
      </c>
      <c r="X663" s="4" t="s">
        <v>193</v>
      </c>
      <c r="Z663" s="4" t="s">
        <v>65</v>
      </c>
      <c r="AC663" s="4" t="s">
        <v>6649</v>
      </c>
      <c r="AD663" s="4" t="s">
        <v>37</v>
      </c>
      <c r="AE663" s="4" t="s">
        <v>146</v>
      </c>
      <c r="AF663">
        <v>2</v>
      </c>
      <c r="AG663">
        <v>110</v>
      </c>
      <c r="AH663" s="4" t="s">
        <v>68</v>
      </c>
      <c r="AK663" s="4" t="s">
        <v>6650</v>
      </c>
      <c r="AL663">
        <v>2</v>
      </c>
      <c r="AM663">
        <v>0</v>
      </c>
      <c r="AN663">
        <v>0</v>
      </c>
      <c r="AO663" s="4" t="s">
        <v>37</v>
      </c>
      <c r="AP663" s="4" t="s">
        <v>6174</v>
      </c>
      <c r="AQ663" s="4" t="s">
        <v>73</v>
      </c>
      <c r="AR663" t="b">
        <v>0</v>
      </c>
      <c r="AW663" s="4" t="s">
        <v>6651</v>
      </c>
    </row>
    <row r="664" spans="1:51" ht="32.1" customHeight="1" x14ac:dyDescent="0.25">
      <c r="A664" s="6">
        <v>663</v>
      </c>
      <c r="B664" s="3">
        <v>45049.886180555557</v>
      </c>
      <c r="C664" s="4" t="s">
        <v>53</v>
      </c>
      <c r="D664" s="4" t="s">
        <v>6652</v>
      </c>
      <c r="E664" s="3">
        <v>44979.466770833336</v>
      </c>
      <c r="F664" s="4" t="s">
        <v>53</v>
      </c>
      <c r="G664" s="4" t="s">
        <v>6653</v>
      </c>
      <c r="H664" s="4" t="s">
        <v>6654</v>
      </c>
      <c r="I664" s="4" t="s">
        <v>6655</v>
      </c>
      <c r="J664" s="4" t="s">
        <v>5889</v>
      </c>
      <c r="K664" s="4" t="s">
        <v>57</v>
      </c>
      <c r="L664" s="4" t="s">
        <v>58</v>
      </c>
      <c r="M664" s="4" t="s">
        <v>59</v>
      </c>
      <c r="N664" s="4" t="s">
        <v>60</v>
      </c>
      <c r="O664" s="4" t="s">
        <v>5890</v>
      </c>
      <c r="P664" s="4" t="s">
        <v>14</v>
      </c>
      <c r="Q664" s="4" t="s">
        <v>6526</v>
      </c>
      <c r="R664" s="4" t="s">
        <v>345</v>
      </c>
      <c r="S664">
        <v>1</v>
      </c>
      <c r="T664">
        <v>1</v>
      </c>
      <c r="U664">
        <v>1</v>
      </c>
      <c r="V664" s="4" t="s">
        <v>6656</v>
      </c>
      <c r="W664" s="4" t="s">
        <v>65</v>
      </c>
      <c r="X664" s="4" t="s">
        <v>193</v>
      </c>
      <c r="Z664" s="4" t="s">
        <v>65</v>
      </c>
      <c r="AC664" s="4" t="s">
        <v>6657</v>
      </c>
      <c r="AD664" s="4" t="s">
        <v>37</v>
      </c>
      <c r="AE664" s="4" t="s">
        <v>503</v>
      </c>
      <c r="AF664">
        <v>2</v>
      </c>
      <c r="AG664">
        <v>110</v>
      </c>
      <c r="AH664" s="4" t="s">
        <v>147</v>
      </c>
      <c r="AI664" s="4" t="s">
        <v>6658</v>
      </c>
      <c r="AK664" s="4" t="s">
        <v>6659</v>
      </c>
      <c r="AL664">
        <v>1</v>
      </c>
      <c r="AM664">
        <v>0</v>
      </c>
      <c r="AN664">
        <v>0</v>
      </c>
      <c r="AO664" s="4" t="s">
        <v>37</v>
      </c>
      <c r="AP664" s="4" t="s">
        <v>1741</v>
      </c>
      <c r="AQ664" s="4" t="s">
        <v>73</v>
      </c>
      <c r="AR664" t="b">
        <v>0</v>
      </c>
      <c r="AW664" s="4" t="s">
        <v>6660</v>
      </c>
      <c r="AX664" s="4" t="s">
        <v>6210</v>
      </c>
      <c r="AY664" s="4" t="s">
        <v>6661</v>
      </c>
    </row>
    <row r="665" spans="1:51" ht="32.1" customHeight="1" x14ac:dyDescent="0.25">
      <c r="A665" s="6">
        <v>664</v>
      </c>
      <c r="B665" s="3">
        <v>45049.886180555557</v>
      </c>
      <c r="C665" s="4" t="s">
        <v>214</v>
      </c>
      <c r="D665" s="4" t="s">
        <v>6662</v>
      </c>
      <c r="E665" s="3">
        <v>44975.652094907404</v>
      </c>
      <c r="F665" s="4" t="s">
        <v>53</v>
      </c>
      <c r="G665" s="4" t="s">
        <v>6663</v>
      </c>
      <c r="H665" s="4" t="s">
        <v>6664</v>
      </c>
      <c r="I665" s="4" t="s">
        <v>6665</v>
      </c>
      <c r="J665" s="4" t="s">
        <v>5889</v>
      </c>
      <c r="K665" s="4" t="s">
        <v>57</v>
      </c>
      <c r="L665" s="4" t="s">
        <v>58</v>
      </c>
      <c r="M665" s="4" t="s">
        <v>59</v>
      </c>
      <c r="N665" s="4" t="s">
        <v>60</v>
      </c>
      <c r="O665" s="4" t="s">
        <v>5890</v>
      </c>
      <c r="P665" s="4" t="s">
        <v>14</v>
      </c>
      <c r="Q665" s="4" t="s">
        <v>5918</v>
      </c>
      <c r="R665" s="4" t="s">
        <v>233</v>
      </c>
      <c r="S665">
        <v>1</v>
      </c>
      <c r="T665">
        <v>1</v>
      </c>
      <c r="U665">
        <v>1</v>
      </c>
      <c r="V665" s="4" t="s">
        <v>6666</v>
      </c>
      <c r="W665" s="4" t="s">
        <v>65</v>
      </c>
      <c r="X665" s="4" t="s">
        <v>193</v>
      </c>
      <c r="Z665" s="4" t="s">
        <v>65</v>
      </c>
      <c r="AC665" s="4" t="s">
        <v>6667</v>
      </c>
      <c r="AD665" s="4" t="s">
        <v>37</v>
      </c>
      <c r="AE665" s="4" t="s">
        <v>146</v>
      </c>
      <c r="AF665">
        <v>2</v>
      </c>
      <c r="AG665">
        <v>110</v>
      </c>
      <c r="AH665" s="4" t="s">
        <v>147</v>
      </c>
      <c r="AI665" s="4" t="s">
        <v>6668</v>
      </c>
      <c r="AK665" s="4" t="s">
        <v>6669</v>
      </c>
      <c r="AL665">
        <v>1</v>
      </c>
      <c r="AM665">
        <v>0</v>
      </c>
      <c r="AN665">
        <v>0</v>
      </c>
      <c r="AO665" s="4" t="s">
        <v>37</v>
      </c>
      <c r="AP665" s="4" t="s">
        <v>6174</v>
      </c>
      <c r="AQ665" s="4" t="s">
        <v>73</v>
      </c>
      <c r="AR665" t="b">
        <v>0</v>
      </c>
      <c r="AW665" s="4" t="s">
        <v>6670</v>
      </c>
    </row>
    <row r="666" spans="1:51" ht="32.1" customHeight="1" x14ac:dyDescent="0.25">
      <c r="A666" s="6">
        <v>665</v>
      </c>
      <c r="B666" s="3">
        <v>45049.886180555557</v>
      </c>
      <c r="C666" s="4" t="s">
        <v>53</v>
      </c>
      <c r="D666" s="4" t="s">
        <v>6671</v>
      </c>
      <c r="E666" s="3">
        <v>44979.550555555557</v>
      </c>
      <c r="F666" s="4" t="s">
        <v>53</v>
      </c>
      <c r="G666" s="4" t="s">
        <v>6672</v>
      </c>
      <c r="H666" s="4" t="s">
        <v>6673</v>
      </c>
      <c r="I666" s="4" t="s">
        <v>6674</v>
      </c>
      <c r="J666" s="4" t="s">
        <v>5889</v>
      </c>
      <c r="K666" s="4" t="s">
        <v>57</v>
      </c>
      <c r="L666" s="4" t="s">
        <v>58</v>
      </c>
      <c r="M666" s="4" t="s">
        <v>59</v>
      </c>
      <c r="N666" s="4" t="s">
        <v>60</v>
      </c>
      <c r="O666" s="4" t="s">
        <v>5890</v>
      </c>
      <c r="P666" s="4" t="s">
        <v>14</v>
      </c>
      <c r="Q666" s="4" t="s">
        <v>6474</v>
      </c>
      <c r="R666" s="4" t="s">
        <v>220</v>
      </c>
      <c r="S666">
        <v>1</v>
      </c>
      <c r="T666">
        <v>1</v>
      </c>
      <c r="U666">
        <v>1</v>
      </c>
      <c r="V666" s="4" t="s">
        <v>6675</v>
      </c>
      <c r="W666" s="4" t="s">
        <v>65</v>
      </c>
      <c r="X666" s="4" t="s">
        <v>193</v>
      </c>
      <c r="Z666" s="4" t="s">
        <v>65</v>
      </c>
      <c r="AC666" s="4" t="s">
        <v>6676</v>
      </c>
      <c r="AD666" s="4" t="s">
        <v>37</v>
      </c>
      <c r="AE666" s="4" t="s">
        <v>503</v>
      </c>
      <c r="AF666">
        <v>1</v>
      </c>
      <c r="AG666">
        <v>80</v>
      </c>
      <c r="AH666" s="4" t="s">
        <v>68</v>
      </c>
      <c r="AI666" s="4" t="s">
        <v>6677</v>
      </c>
      <c r="AK666" s="4" t="s">
        <v>6678</v>
      </c>
      <c r="AL666">
        <v>1</v>
      </c>
      <c r="AM666">
        <v>0</v>
      </c>
      <c r="AN666">
        <v>0</v>
      </c>
      <c r="AO666" s="4" t="s">
        <v>37</v>
      </c>
      <c r="AP666" s="4" t="s">
        <v>1741</v>
      </c>
      <c r="AQ666" s="4" t="s">
        <v>73</v>
      </c>
      <c r="AR666" t="b">
        <v>0</v>
      </c>
      <c r="AW666" s="4" t="s">
        <v>6679</v>
      </c>
      <c r="AX666" s="4" t="s">
        <v>6210</v>
      </c>
      <c r="AY666" s="4" t="s">
        <v>6680</v>
      </c>
    </row>
    <row r="667" spans="1:51" ht="32.1" customHeight="1" x14ac:dyDescent="0.25">
      <c r="A667" s="6">
        <v>666</v>
      </c>
      <c r="B667" s="3">
        <v>45049.886180555557</v>
      </c>
      <c r="C667" s="4" t="s">
        <v>139</v>
      </c>
      <c r="D667" s="4" t="s">
        <v>6681</v>
      </c>
      <c r="E667" s="3">
        <v>44980.549895833334</v>
      </c>
      <c r="F667" s="4" t="s">
        <v>139</v>
      </c>
      <c r="G667" s="4" t="s">
        <v>6682</v>
      </c>
      <c r="H667" s="4" t="s">
        <v>6683</v>
      </c>
      <c r="I667" s="4" t="s">
        <v>6684</v>
      </c>
      <c r="J667" s="4" t="s">
        <v>5889</v>
      </c>
      <c r="K667" s="4" t="s">
        <v>57</v>
      </c>
      <c r="L667" s="4" t="s">
        <v>58</v>
      </c>
      <c r="M667" s="4" t="s">
        <v>59</v>
      </c>
      <c r="N667" s="4" t="s">
        <v>60</v>
      </c>
      <c r="O667" s="4" t="s">
        <v>5890</v>
      </c>
      <c r="P667" s="4" t="s">
        <v>14</v>
      </c>
      <c r="Q667" s="4" t="s">
        <v>5891</v>
      </c>
      <c r="R667" s="4" t="s">
        <v>1174</v>
      </c>
      <c r="S667">
        <v>1</v>
      </c>
      <c r="T667">
        <v>1</v>
      </c>
      <c r="U667">
        <v>1</v>
      </c>
      <c r="V667" s="4" t="s">
        <v>6685</v>
      </c>
      <c r="W667" s="4" t="s">
        <v>65</v>
      </c>
      <c r="X667" s="4" t="s">
        <v>193</v>
      </c>
      <c r="Z667" s="4" t="s">
        <v>65</v>
      </c>
      <c r="AC667" s="4" t="s">
        <v>6686</v>
      </c>
      <c r="AD667" s="4" t="s">
        <v>37</v>
      </c>
      <c r="AE667" s="4" t="s">
        <v>146</v>
      </c>
      <c r="AF667">
        <v>2</v>
      </c>
      <c r="AG667">
        <v>120</v>
      </c>
      <c r="AH667" s="4" t="s">
        <v>147</v>
      </c>
      <c r="AI667" s="4" t="s">
        <v>6687</v>
      </c>
      <c r="AK667" s="4" t="s">
        <v>6688</v>
      </c>
      <c r="AL667">
        <v>1</v>
      </c>
      <c r="AM667">
        <v>0</v>
      </c>
      <c r="AN667">
        <v>0</v>
      </c>
      <c r="AO667" s="4" t="s">
        <v>37</v>
      </c>
      <c r="AP667" s="4" t="s">
        <v>1741</v>
      </c>
      <c r="AQ667" s="4" t="s">
        <v>73</v>
      </c>
      <c r="AR667" t="b">
        <v>0</v>
      </c>
      <c r="AW667" s="4" t="s">
        <v>6689</v>
      </c>
      <c r="AX667" s="4" t="s">
        <v>6210</v>
      </c>
      <c r="AY667" s="4" t="s">
        <v>6690</v>
      </c>
    </row>
    <row r="668" spans="1:51" ht="32.1" customHeight="1" x14ac:dyDescent="0.25">
      <c r="A668" s="6">
        <v>667</v>
      </c>
      <c r="B668" s="3">
        <v>45049.886180555557</v>
      </c>
      <c r="C668" s="4" t="s">
        <v>94</v>
      </c>
      <c r="D668" s="4" t="s">
        <v>6691</v>
      </c>
      <c r="E668" s="3">
        <v>44980.580833333333</v>
      </c>
      <c r="F668" s="4" t="s">
        <v>96</v>
      </c>
      <c r="G668" s="4" t="s">
        <v>6692</v>
      </c>
      <c r="H668" s="4" t="s">
        <v>6693</v>
      </c>
      <c r="I668" s="4" t="s">
        <v>6694</v>
      </c>
      <c r="J668" s="4" t="s">
        <v>5889</v>
      </c>
      <c r="K668" s="4" t="s">
        <v>57</v>
      </c>
      <c r="L668" s="4" t="s">
        <v>58</v>
      </c>
      <c r="M668" s="4" t="s">
        <v>59</v>
      </c>
      <c r="N668" s="4" t="s">
        <v>60</v>
      </c>
      <c r="O668" s="4" t="s">
        <v>5890</v>
      </c>
      <c r="P668" s="4" t="s">
        <v>14</v>
      </c>
      <c r="Q668" s="4" t="s">
        <v>5891</v>
      </c>
      <c r="R668" s="4" t="s">
        <v>2180</v>
      </c>
      <c r="S668">
        <v>1</v>
      </c>
      <c r="T668">
        <v>1</v>
      </c>
      <c r="U668">
        <v>1</v>
      </c>
      <c r="V668" s="4" t="s">
        <v>6695</v>
      </c>
      <c r="W668" s="4" t="s">
        <v>65</v>
      </c>
      <c r="X668" s="4" t="s">
        <v>193</v>
      </c>
      <c r="Z668" s="4" t="s">
        <v>65</v>
      </c>
      <c r="AC668" s="4" t="s">
        <v>6696</v>
      </c>
      <c r="AD668" s="4" t="s">
        <v>37</v>
      </c>
      <c r="AE668" s="4" t="s">
        <v>503</v>
      </c>
      <c r="AF668">
        <v>1</v>
      </c>
      <c r="AG668">
        <v>100</v>
      </c>
      <c r="AH668" s="4" t="s">
        <v>68</v>
      </c>
      <c r="AI668" s="4" t="s">
        <v>6697</v>
      </c>
      <c r="AK668" s="4" t="s">
        <v>6698</v>
      </c>
      <c r="AL668">
        <v>1</v>
      </c>
      <c r="AM668">
        <v>0</v>
      </c>
      <c r="AN668">
        <v>0</v>
      </c>
      <c r="AO668" s="4" t="s">
        <v>37</v>
      </c>
      <c r="AP668" s="4" t="s">
        <v>1741</v>
      </c>
      <c r="AQ668" s="4" t="s">
        <v>73</v>
      </c>
      <c r="AR668" t="b">
        <v>0</v>
      </c>
      <c r="AW668" s="4" t="s">
        <v>6699</v>
      </c>
      <c r="AX668" s="4" t="s">
        <v>6210</v>
      </c>
      <c r="AY668" s="4" t="s">
        <v>6700</v>
      </c>
    </row>
    <row r="669" spans="1:51" ht="32.1" customHeight="1" x14ac:dyDescent="0.25">
      <c r="A669" s="6">
        <v>668</v>
      </c>
      <c r="B669" s="3">
        <v>45049.886180555557</v>
      </c>
      <c r="C669" s="4" t="s">
        <v>169</v>
      </c>
      <c r="D669" s="4" t="s">
        <v>6701</v>
      </c>
      <c r="E669" s="3">
        <v>44979.46261574074</v>
      </c>
      <c r="F669" s="4" t="s">
        <v>169</v>
      </c>
      <c r="G669" s="4" t="s">
        <v>6702</v>
      </c>
      <c r="H669" s="4" t="s">
        <v>6703</v>
      </c>
      <c r="I669" s="4" t="s">
        <v>6704</v>
      </c>
      <c r="J669" s="4" t="s">
        <v>5889</v>
      </c>
      <c r="K669" s="4" t="s">
        <v>57</v>
      </c>
      <c r="L669" s="4" t="s">
        <v>58</v>
      </c>
      <c r="M669" s="4" t="s">
        <v>59</v>
      </c>
      <c r="N669" s="4" t="s">
        <v>60</v>
      </c>
      <c r="O669" s="4" t="s">
        <v>5890</v>
      </c>
      <c r="P669" s="4" t="s">
        <v>14</v>
      </c>
      <c r="Q669" s="4" t="s">
        <v>6526</v>
      </c>
      <c r="R669" s="4" t="s">
        <v>173</v>
      </c>
      <c r="S669">
        <v>1</v>
      </c>
      <c r="T669">
        <v>1</v>
      </c>
      <c r="U669">
        <v>1</v>
      </c>
      <c r="V669" s="4" t="s">
        <v>6705</v>
      </c>
      <c r="W669" s="4" t="s">
        <v>65</v>
      </c>
      <c r="X669" s="4" t="s">
        <v>193</v>
      </c>
      <c r="Z669" s="4" t="s">
        <v>65</v>
      </c>
      <c r="AC669" s="4" t="s">
        <v>6706</v>
      </c>
      <c r="AD669" s="4" t="s">
        <v>37</v>
      </c>
      <c r="AE669" s="4" t="s">
        <v>503</v>
      </c>
      <c r="AF669">
        <v>1</v>
      </c>
      <c r="AG669">
        <v>80</v>
      </c>
      <c r="AH669" s="4" t="s">
        <v>68</v>
      </c>
      <c r="AK669" s="4" t="s">
        <v>6707</v>
      </c>
      <c r="AL669">
        <v>1</v>
      </c>
      <c r="AM669">
        <v>0</v>
      </c>
      <c r="AN669">
        <v>0</v>
      </c>
      <c r="AO669" s="4" t="s">
        <v>37</v>
      </c>
      <c r="AP669" s="4" t="s">
        <v>1741</v>
      </c>
      <c r="AQ669" s="4" t="s">
        <v>73</v>
      </c>
      <c r="AR669" t="b">
        <v>0</v>
      </c>
      <c r="AW669" s="4" t="s">
        <v>6708</v>
      </c>
      <c r="AX669" s="4" t="s">
        <v>6210</v>
      </c>
      <c r="AY669" s="4" t="s">
        <v>6709</v>
      </c>
    </row>
    <row r="670" spans="1:51" ht="32.1" customHeight="1" x14ac:dyDescent="0.25">
      <c r="A670" s="6">
        <v>669</v>
      </c>
      <c r="B670" s="3">
        <v>45049.886180555557</v>
      </c>
      <c r="C670" s="4" t="s">
        <v>51</v>
      </c>
      <c r="D670" s="4" t="s">
        <v>6710</v>
      </c>
      <c r="E670" s="3">
        <v>44972.433425925927</v>
      </c>
      <c r="F670" s="4" t="s">
        <v>53</v>
      </c>
      <c r="G670" s="4" t="s">
        <v>6711</v>
      </c>
      <c r="H670" s="4" t="s">
        <v>6712</v>
      </c>
      <c r="I670" s="4" t="s">
        <v>6713</v>
      </c>
      <c r="J670" s="4" t="s">
        <v>5889</v>
      </c>
      <c r="K670" s="4" t="s">
        <v>57</v>
      </c>
      <c r="L670" s="4" t="s">
        <v>58</v>
      </c>
      <c r="M670" s="4" t="s">
        <v>59</v>
      </c>
      <c r="N670" s="4" t="s">
        <v>60</v>
      </c>
      <c r="O670" s="4" t="s">
        <v>5890</v>
      </c>
      <c r="P670" s="4" t="s">
        <v>14</v>
      </c>
      <c r="Q670" s="4" t="s">
        <v>5905</v>
      </c>
      <c r="R670" s="4" t="s">
        <v>3320</v>
      </c>
      <c r="S670">
        <v>3</v>
      </c>
      <c r="T670">
        <v>3</v>
      </c>
      <c r="U670">
        <v>1</v>
      </c>
      <c r="V670" s="4" t="s">
        <v>6714</v>
      </c>
      <c r="W670" s="4" t="s">
        <v>65</v>
      </c>
      <c r="X670" s="4" t="s">
        <v>193</v>
      </c>
      <c r="Z670" s="4" t="s">
        <v>65</v>
      </c>
      <c r="AC670" s="4" t="s">
        <v>6715</v>
      </c>
      <c r="AD670" s="4" t="s">
        <v>37</v>
      </c>
      <c r="AE670" s="4" t="s">
        <v>146</v>
      </c>
      <c r="AF670">
        <v>3</v>
      </c>
      <c r="AG670">
        <v>120</v>
      </c>
      <c r="AH670" s="4" t="s">
        <v>68</v>
      </c>
      <c r="AI670" s="4" t="s">
        <v>6716</v>
      </c>
      <c r="AK670" s="4" t="s">
        <v>6717</v>
      </c>
      <c r="AL670">
        <v>2</v>
      </c>
      <c r="AM670">
        <v>1</v>
      </c>
      <c r="AN670">
        <v>0</v>
      </c>
      <c r="AO670" s="4" t="s">
        <v>71</v>
      </c>
      <c r="AP670" s="4" t="s">
        <v>6174</v>
      </c>
      <c r="AQ670" s="4" t="s">
        <v>73</v>
      </c>
      <c r="AR670" t="b">
        <v>0</v>
      </c>
      <c r="AW670" s="4" t="s">
        <v>6718</v>
      </c>
    </row>
    <row r="671" spans="1:51" ht="32.1" customHeight="1" x14ac:dyDescent="0.25">
      <c r="A671" s="6">
        <v>670</v>
      </c>
      <c r="B671" s="3">
        <v>45049.886180555557</v>
      </c>
      <c r="C671" s="4" t="s">
        <v>53</v>
      </c>
      <c r="D671" s="4" t="s">
        <v>6719</v>
      </c>
      <c r="E671" s="3">
        <v>44980.489502314813</v>
      </c>
      <c r="F671" s="4" t="s">
        <v>53</v>
      </c>
      <c r="G671" s="4" t="s">
        <v>6720</v>
      </c>
      <c r="H671" s="4" t="s">
        <v>6721</v>
      </c>
      <c r="I671" s="4" t="s">
        <v>6722</v>
      </c>
      <c r="J671" s="4" t="s">
        <v>5889</v>
      </c>
      <c r="K671" s="4" t="s">
        <v>57</v>
      </c>
      <c r="L671" s="4" t="s">
        <v>58</v>
      </c>
      <c r="M671" s="4" t="s">
        <v>59</v>
      </c>
      <c r="N671" s="4" t="s">
        <v>60</v>
      </c>
      <c r="O671" s="4" t="s">
        <v>5890</v>
      </c>
      <c r="P671" s="4" t="s">
        <v>14</v>
      </c>
      <c r="Q671" s="4" t="s">
        <v>5891</v>
      </c>
      <c r="R671" s="4" t="s">
        <v>478</v>
      </c>
      <c r="S671">
        <v>1</v>
      </c>
      <c r="T671">
        <v>1</v>
      </c>
      <c r="U671">
        <v>1</v>
      </c>
      <c r="V671" s="4" t="s">
        <v>6723</v>
      </c>
      <c r="W671" s="4" t="s">
        <v>65</v>
      </c>
      <c r="X671" s="4" t="s">
        <v>193</v>
      </c>
      <c r="Z671" s="4" t="s">
        <v>65</v>
      </c>
      <c r="AC671" s="4" t="s">
        <v>6724</v>
      </c>
      <c r="AD671" s="4" t="s">
        <v>1010</v>
      </c>
      <c r="AE671" s="4" t="s">
        <v>146</v>
      </c>
      <c r="AF671">
        <v>1</v>
      </c>
      <c r="AG671">
        <v>50</v>
      </c>
      <c r="AH671" s="4" t="s">
        <v>68</v>
      </c>
      <c r="AK671" s="4" t="s">
        <v>6725</v>
      </c>
      <c r="AL671">
        <v>1</v>
      </c>
      <c r="AM671">
        <v>0</v>
      </c>
      <c r="AN671">
        <v>0</v>
      </c>
      <c r="AO671" s="4" t="s">
        <v>37</v>
      </c>
      <c r="AP671" s="4" t="s">
        <v>1741</v>
      </c>
      <c r="AQ671" s="4" t="s">
        <v>73</v>
      </c>
      <c r="AR671" t="b">
        <v>0</v>
      </c>
      <c r="AW671" s="4" t="s">
        <v>6726</v>
      </c>
      <c r="AX671" s="4" t="s">
        <v>709</v>
      </c>
      <c r="AY671" s="4" t="s">
        <v>6727</v>
      </c>
    </row>
    <row r="672" spans="1:51" ht="32.1" customHeight="1" x14ac:dyDescent="0.25">
      <c r="A672" s="6">
        <v>671</v>
      </c>
      <c r="B672" s="3">
        <v>45049.886180555557</v>
      </c>
      <c r="C672" s="4" t="s">
        <v>4396</v>
      </c>
      <c r="D672" s="4" t="s">
        <v>6728</v>
      </c>
      <c r="E672" s="3">
        <v>44973.563668981478</v>
      </c>
      <c r="F672" s="4" t="s">
        <v>53</v>
      </c>
      <c r="G672" s="4" t="s">
        <v>6729</v>
      </c>
      <c r="H672" s="4" t="s">
        <v>6730</v>
      </c>
      <c r="I672" s="4" t="s">
        <v>6731</v>
      </c>
      <c r="J672" s="4" t="s">
        <v>5889</v>
      </c>
      <c r="K672" s="4" t="s">
        <v>57</v>
      </c>
      <c r="L672" s="4" t="s">
        <v>58</v>
      </c>
      <c r="M672" s="4" t="s">
        <v>59</v>
      </c>
      <c r="N672" s="4" t="s">
        <v>60</v>
      </c>
      <c r="O672" s="4" t="s">
        <v>5890</v>
      </c>
      <c r="P672" s="4" t="s">
        <v>14</v>
      </c>
      <c r="Q672" s="4" t="s">
        <v>5905</v>
      </c>
      <c r="R672" s="4" t="s">
        <v>1418</v>
      </c>
      <c r="S672">
        <v>3</v>
      </c>
      <c r="T672">
        <v>3</v>
      </c>
      <c r="U672">
        <v>1</v>
      </c>
      <c r="V672" s="4" t="s">
        <v>6732</v>
      </c>
      <c r="W672" s="4" t="s">
        <v>65</v>
      </c>
      <c r="X672" s="4" t="s">
        <v>193</v>
      </c>
      <c r="Z672" s="4" t="s">
        <v>65</v>
      </c>
      <c r="AC672" s="4" t="s">
        <v>6733</v>
      </c>
      <c r="AD672" s="4" t="s">
        <v>37</v>
      </c>
      <c r="AE672" s="4" t="s">
        <v>146</v>
      </c>
      <c r="AF672">
        <v>2</v>
      </c>
      <c r="AG672">
        <v>170</v>
      </c>
      <c r="AH672" s="4" t="s">
        <v>68</v>
      </c>
      <c r="AK672" s="4" t="s">
        <v>6734</v>
      </c>
      <c r="AL672">
        <v>2</v>
      </c>
      <c r="AM672">
        <v>0</v>
      </c>
      <c r="AN672">
        <v>0</v>
      </c>
      <c r="AO672" s="4" t="s">
        <v>970</v>
      </c>
      <c r="AP672" s="4" t="s">
        <v>6174</v>
      </c>
      <c r="AQ672" s="4" t="s">
        <v>73</v>
      </c>
      <c r="AR672" t="b">
        <v>0</v>
      </c>
      <c r="AW672" s="4" t="s">
        <v>6735</v>
      </c>
    </row>
    <row r="673" spans="1:51" ht="32.1" customHeight="1" x14ac:dyDescent="0.25">
      <c r="A673" s="6">
        <v>672</v>
      </c>
      <c r="B673" s="3">
        <v>45049.886180555557</v>
      </c>
      <c r="C673" s="4" t="s">
        <v>51</v>
      </c>
      <c r="D673" s="4" t="s">
        <v>6736</v>
      </c>
      <c r="E673" s="3">
        <v>44972.467731481483</v>
      </c>
      <c r="F673" s="4" t="s">
        <v>53</v>
      </c>
      <c r="G673" s="4" t="s">
        <v>6737</v>
      </c>
      <c r="H673" s="4" t="s">
        <v>6738</v>
      </c>
      <c r="I673" s="4" t="s">
        <v>6739</v>
      </c>
      <c r="J673" s="4" t="s">
        <v>5889</v>
      </c>
      <c r="K673" s="4" t="s">
        <v>57</v>
      </c>
      <c r="L673" s="4" t="s">
        <v>58</v>
      </c>
      <c r="M673" s="4" t="s">
        <v>59</v>
      </c>
      <c r="N673" s="4" t="s">
        <v>60</v>
      </c>
      <c r="O673" s="4" t="s">
        <v>5890</v>
      </c>
      <c r="P673" s="4" t="s">
        <v>14</v>
      </c>
      <c r="Q673" s="4" t="s">
        <v>5943</v>
      </c>
      <c r="R673" s="4" t="s">
        <v>272</v>
      </c>
      <c r="S673">
        <v>1</v>
      </c>
      <c r="T673">
        <v>1</v>
      </c>
      <c r="U673">
        <v>1</v>
      </c>
      <c r="V673" s="4" t="s">
        <v>6740</v>
      </c>
      <c r="W673" s="4" t="s">
        <v>65</v>
      </c>
      <c r="X673" s="4" t="s">
        <v>193</v>
      </c>
      <c r="Z673" s="4" t="s">
        <v>65</v>
      </c>
      <c r="AC673" s="4" t="s">
        <v>6741</v>
      </c>
      <c r="AD673" s="4" t="s">
        <v>37</v>
      </c>
      <c r="AE673" s="4" t="s">
        <v>146</v>
      </c>
      <c r="AF673">
        <v>1</v>
      </c>
      <c r="AG673">
        <v>120</v>
      </c>
      <c r="AH673" s="4" t="s">
        <v>68</v>
      </c>
      <c r="AK673" s="4" t="s">
        <v>6742</v>
      </c>
      <c r="AL673">
        <v>1</v>
      </c>
      <c r="AM673">
        <v>0</v>
      </c>
      <c r="AN673">
        <v>0</v>
      </c>
      <c r="AO673" s="4" t="s">
        <v>37</v>
      </c>
      <c r="AP673" s="4" t="s">
        <v>6174</v>
      </c>
      <c r="AQ673" s="4" t="s">
        <v>73</v>
      </c>
      <c r="AR673" t="b">
        <v>0</v>
      </c>
      <c r="AW673" s="4" t="s">
        <v>6743</v>
      </c>
    </row>
    <row r="674" spans="1:51" ht="32.1" customHeight="1" x14ac:dyDescent="0.25">
      <c r="A674" s="6">
        <v>673</v>
      </c>
      <c r="B674" s="3">
        <v>45049.886180555557</v>
      </c>
      <c r="C674" s="4" t="s">
        <v>662</v>
      </c>
      <c r="D674" s="4" t="s">
        <v>6744</v>
      </c>
      <c r="E674" s="3">
        <v>44973.68304398148</v>
      </c>
      <c r="F674" s="4" t="s">
        <v>139</v>
      </c>
      <c r="G674" s="4" t="s">
        <v>6745</v>
      </c>
      <c r="H674" s="4" t="s">
        <v>6746</v>
      </c>
      <c r="I674" s="4" t="s">
        <v>6747</v>
      </c>
      <c r="J674" s="4" t="s">
        <v>5889</v>
      </c>
      <c r="K674" s="4" t="s">
        <v>57</v>
      </c>
      <c r="L674" s="4" t="s">
        <v>58</v>
      </c>
      <c r="M674" s="4" t="s">
        <v>59</v>
      </c>
      <c r="N674" s="4" t="s">
        <v>60</v>
      </c>
      <c r="O674" s="4" t="s">
        <v>5890</v>
      </c>
      <c r="P674" s="4" t="s">
        <v>14</v>
      </c>
      <c r="Q674" s="4" t="s">
        <v>6102</v>
      </c>
      <c r="R674" s="4" t="s">
        <v>220</v>
      </c>
      <c r="S674">
        <v>1</v>
      </c>
      <c r="T674">
        <v>1</v>
      </c>
      <c r="U674">
        <v>1</v>
      </c>
      <c r="V674" s="4" t="s">
        <v>6748</v>
      </c>
      <c r="W674" s="4" t="s">
        <v>65</v>
      </c>
      <c r="X674" s="4" t="s">
        <v>193</v>
      </c>
      <c r="Z674" s="4" t="s">
        <v>65</v>
      </c>
      <c r="AC674" s="4" t="s">
        <v>6749</v>
      </c>
      <c r="AD674" s="4" t="s">
        <v>37</v>
      </c>
      <c r="AE674" s="4" t="s">
        <v>146</v>
      </c>
      <c r="AF674">
        <v>1</v>
      </c>
      <c r="AG674">
        <v>100</v>
      </c>
      <c r="AH674" s="4" t="s">
        <v>68</v>
      </c>
      <c r="AI674" s="4" t="s">
        <v>6750</v>
      </c>
      <c r="AK674" s="4" t="s">
        <v>6751</v>
      </c>
      <c r="AL674">
        <v>1</v>
      </c>
      <c r="AM674">
        <v>0</v>
      </c>
      <c r="AN674">
        <v>0</v>
      </c>
      <c r="AO674" s="4" t="s">
        <v>37</v>
      </c>
      <c r="AP674" s="4" t="s">
        <v>6174</v>
      </c>
      <c r="AQ674" s="4" t="s">
        <v>73</v>
      </c>
      <c r="AR674" t="b">
        <v>0</v>
      </c>
      <c r="AW674" s="4" t="s">
        <v>6752</v>
      </c>
      <c r="AX674" s="4" t="s">
        <v>6199</v>
      </c>
    </row>
    <row r="675" spans="1:51" ht="32.1" customHeight="1" x14ac:dyDescent="0.25">
      <c r="A675" s="6">
        <v>674</v>
      </c>
      <c r="B675" s="3">
        <v>45049.886180555557</v>
      </c>
      <c r="C675" s="4" t="s">
        <v>253</v>
      </c>
      <c r="D675" s="4" t="s">
        <v>6753</v>
      </c>
      <c r="E675" s="3">
        <v>44975.513888888891</v>
      </c>
      <c r="F675" s="4" t="s">
        <v>53</v>
      </c>
      <c r="G675" s="4" t="s">
        <v>6754</v>
      </c>
      <c r="H675" s="4" t="s">
        <v>6755</v>
      </c>
      <c r="I675" s="4" t="s">
        <v>6756</v>
      </c>
      <c r="J675" s="4" t="s">
        <v>5889</v>
      </c>
      <c r="K675" s="4" t="s">
        <v>57</v>
      </c>
      <c r="L675" s="4" t="s">
        <v>58</v>
      </c>
      <c r="M675" s="4" t="s">
        <v>59</v>
      </c>
      <c r="N675" s="4" t="s">
        <v>60</v>
      </c>
      <c r="O675" s="4" t="s">
        <v>5890</v>
      </c>
      <c r="P675" s="4" t="s">
        <v>14</v>
      </c>
      <c r="Q675" s="4" t="s">
        <v>6506</v>
      </c>
      <c r="R675" s="4" t="s">
        <v>6757</v>
      </c>
      <c r="S675">
        <v>2</v>
      </c>
      <c r="T675">
        <v>2</v>
      </c>
      <c r="U675">
        <v>1</v>
      </c>
      <c r="V675" s="4" t="s">
        <v>6758</v>
      </c>
      <c r="W675" s="4" t="s">
        <v>65</v>
      </c>
      <c r="X675" s="4" t="s">
        <v>193</v>
      </c>
      <c r="Z675" s="4" t="s">
        <v>65</v>
      </c>
      <c r="AC675" s="4" t="s">
        <v>6759</v>
      </c>
      <c r="AD675" s="4" t="s">
        <v>37</v>
      </c>
      <c r="AE675" s="4" t="s">
        <v>146</v>
      </c>
      <c r="AF675">
        <v>1</v>
      </c>
      <c r="AG675">
        <v>100</v>
      </c>
      <c r="AH675" s="4" t="s">
        <v>68</v>
      </c>
      <c r="AK675" s="4" t="s">
        <v>6760</v>
      </c>
      <c r="AL675">
        <v>1</v>
      </c>
      <c r="AM675">
        <v>0</v>
      </c>
      <c r="AN675">
        <v>0</v>
      </c>
      <c r="AO675" s="4" t="s">
        <v>3569</v>
      </c>
      <c r="AP675" s="4" t="s">
        <v>6174</v>
      </c>
      <c r="AQ675" s="4" t="s">
        <v>73</v>
      </c>
      <c r="AR675" t="b">
        <v>0</v>
      </c>
      <c r="AW675" s="4" t="s">
        <v>6761</v>
      </c>
    </row>
    <row r="676" spans="1:51" ht="32.1" customHeight="1" x14ac:dyDescent="0.25">
      <c r="A676" s="6">
        <v>675</v>
      </c>
      <c r="B676" s="3">
        <v>45049.886180555557</v>
      </c>
      <c r="C676" s="4" t="s">
        <v>4599</v>
      </c>
      <c r="D676" s="4" t="s">
        <v>6762</v>
      </c>
      <c r="E676" s="3">
        <v>44973.650289351855</v>
      </c>
      <c r="F676" s="4" t="s">
        <v>139</v>
      </c>
      <c r="G676" s="4" t="s">
        <v>6763</v>
      </c>
      <c r="H676" s="4" t="s">
        <v>6764</v>
      </c>
      <c r="I676" s="4" t="s">
        <v>6765</v>
      </c>
      <c r="J676" s="4" t="s">
        <v>5889</v>
      </c>
      <c r="K676" s="4" t="s">
        <v>57</v>
      </c>
      <c r="L676" s="4" t="s">
        <v>58</v>
      </c>
      <c r="M676" s="4" t="s">
        <v>59</v>
      </c>
      <c r="N676" s="4" t="s">
        <v>60</v>
      </c>
      <c r="O676" s="4" t="s">
        <v>5890</v>
      </c>
      <c r="P676" s="4" t="s">
        <v>14</v>
      </c>
      <c r="Q676" s="4" t="s">
        <v>5905</v>
      </c>
      <c r="R676" s="4" t="s">
        <v>2301</v>
      </c>
      <c r="S676">
        <v>1</v>
      </c>
      <c r="T676">
        <v>1</v>
      </c>
      <c r="U676">
        <v>1</v>
      </c>
      <c r="V676" s="4" t="s">
        <v>6766</v>
      </c>
      <c r="W676" s="4" t="s">
        <v>65</v>
      </c>
      <c r="X676" s="4" t="s">
        <v>193</v>
      </c>
      <c r="Z676" s="4" t="s">
        <v>65</v>
      </c>
      <c r="AC676" s="4" t="s">
        <v>6767</v>
      </c>
      <c r="AD676" s="4" t="s">
        <v>37</v>
      </c>
      <c r="AE676" s="4" t="s">
        <v>146</v>
      </c>
      <c r="AF676">
        <v>1</v>
      </c>
      <c r="AG676">
        <v>100</v>
      </c>
      <c r="AH676" s="4" t="s">
        <v>68</v>
      </c>
      <c r="AK676" s="4" t="s">
        <v>6768</v>
      </c>
      <c r="AL676">
        <v>1</v>
      </c>
      <c r="AM676">
        <v>0</v>
      </c>
      <c r="AN676">
        <v>0</v>
      </c>
      <c r="AO676" s="4" t="s">
        <v>37</v>
      </c>
      <c r="AP676" s="4" t="s">
        <v>6174</v>
      </c>
      <c r="AQ676" s="4" t="s">
        <v>73</v>
      </c>
      <c r="AR676" t="b">
        <v>0</v>
      </c>
      <c r="AW676" s="4" t="s">
        <v>6769</v>
      </c>
    </row>
    <row r="677" spans="1:51" ht="32.1" customHeight="1" x14ac:dyDescent="0.25">
      <c r="A677" s="6">
        <v>676</v>
      </c>
      <c r="B677" s="3">
        <v>45049.886180555557</v>
      </c>
      <c r="C677" s="4" t="s">
        <v>662</v>
      </c>
      <c r="D677" s="4" t="s">
        <v>6770</v>
      </c>
      <c r="E677" s="3">
        <v>44975.532743055555</v>
      </c>
      <c r="F677" s="4" t="s">
        <v>139</v>
      </c>
      <c r="G677" s="4" t="s">
        <v>6045</v>
      </c>
      <c r="H677" s="4" t="s">
        <v>6046</v>
      </c>
      <c r="I677" s="4" t="s">
        <v>6771</v>
      </c>
      <c r="J677" s="4" t="s">
        <v>5889</v>
      </c>
      <c r="K677" s="4" t="s">
        <v>57</v>
      </c>
      <c r="L677" s="4" t="s">
        <v>58</v>
      </c>
      <c r="M677" s="4" t="s">
        <v>59</v>
      </c>
      <c r="N677" s="4" t="s">
        <v>60</v>
      </c>
      <c r="O677" s="4" t="s">
        <v>5890</v>
      </c>
      <c r="P677" s="4" t="s">
        <v>14</v>
      </c>
      <c r="Q677" s="4" t="s">
        <v>5891</v>
      </c>
      <c r="R677" s="4" t="s">
        <v>83</v>
      </c>
      <c r="S677">
        <v>3</v>
      </c>
      <c r="T677">
        <v>3</v>
      </c>
      <c r="U677">
        <v>1</v>
      </c>
      <c r="V677" s="4" t="s">
        <v>6772</v>
      </c>
      <c r="W677" s="4" t="s">
        <v>65</v>
      </c>
      <c r="X677" s="4" t="s">
        <v>193</v>
      </c>
      <c r="Z677" s="4" t="s">
        <v>65</v>
      </c>
      <c r="AC677" s="4" t="s">
        <v>6773</v>
      </c>
      <c r="AD677" s="4" t="s">
        <v>37</v>
      </c>
      <c r="AE677" s="4" t="s">
        <v>146</v>
      </c>
      <c r="AF677">
        <v>2</v>
      </c>
      <c r="AG677">
        <v>100</v>
      </c>
      <c r="AH677" s="4" t="s">
        <v>68</v>
      </c>
      <c r="AI677" s="4" t="s">
        <v>6774</v>
      </c>
      <c r="AK677" s="4" t="s">
        <v>6052</v>
      </c>
      <c r="AL677">
        <v>2</v>
      </c>
      <c r="AM677">
        <v>1</v>
      </c>
      <c r="AN677">
        <v>0</v>
      </c>
      <c r="AO677" s="4" t="s">
        <v>71</v>
      </c>
      <c r="AP677" s="4" t="s">
        <v>6174</v>
      </c>
      <c r="AQ677" s="4" t="s">
        <v>73</v>
      </c>
      <c r="AR677" t="b">
        <v>0</v>
      </c>
      <c r="AW677" s="4" t="s">
        <v>6775</v>
      </c>
    </row>
    <row r="678" spans="1:51" ht="32.1" customHeight="1" x14ac:dyDescent="0.25">
      <c r="A678" s="6">
        <v>677</v>
      </c>
      <c r="B678" s="3">
        <v>45049.886180555557</v>
      </c>
      <c r="C678" s="4" t="s">
        <v>304</v>
      </c>
      <c r="D678" s="4" t="s">
        <v>6776</v>
      </c>
      <c r="E678" s="3">
        <v>44981.455578703702</v>
      </c>
      <c r="F678" s="4" t="s">
        <v>169</v>
      </c>
      <c r="G678" s="4" t="s">
        <v>6777</v>
      </c>
      <c r="H678" s="4" t="s">
        <v>6778</v>
      </c>
      <c r="I678" s="4" t="s">
        <v>6779</v>
      </c>
      <c r="J678" s="4" t="s">
        <v>5889</v>
      </c>
      <c r="K678" s="4" t="s">
        <v>57</v>
      </c>
      <c r="L678" s="4" t="s">
        <v>58</v>
      </c>
      <c r="M678" s="4" t="s">
        <v>59</v>
      </c>
      <c r="N678" s="4" t="s">
        <v>60</v>
      </c>
      <c r="O678" s="4" t="s">
        <v>5890</v>
      </c>
      <c r="P678" s="4" t="s">
        <v>14</v>
      </c>
      <c r="Q678" s="4" t="s">
        <v>5891</v>
      </c>
      <c r="R678" s="4" t="s">
        <v>1191</v>
      </c>
      <c r="S678">
        <v>2</v>
      </c>
      <c r="T678">
        <v>2</v>
      </c>
      <c r="U678">
        <v>1</v>
      </c>
      <c r="V678" s="4" t="s">
        <v>6780</v>
      </c>
      <c r="W678" s="4" t="s">
        <v>65</v>
      </c>
      <c r="X678" s="4" t="s">
        <v>193</v>
      </c>
      <c r="Z678" s="4" t="s">
        <v>65</v>
      </c>
      <c r="AC678" s="4" t="s">
        <v>6781</v>
      </c>
      <c r="AD678" s="4" t="s">
        <v>37</v>
      </c>
      <c r="AE678" s="4" t="s">
        <v>146</v>
      </c>
      <c r="AF678">
        <v>2</v>
      </c>
      <c r="AG678">
        <v>70</v>
      </c>
      <c r="AH678" s="4" t="s">
        <v>68</v>
      </c>
      <c r="AK678" s="4" t="s">
        <v>6782</v>
      </c>
      <c r="AL678">
        <v>2</v>
      </c>
      <c r="AM678">
        <v>0</v>
      </c>
      <c r="AN678">
        <v>0</v>
      </c>
      <c r="AO678" s="4" t="s">
        <v>37</v>
      </c>
      <c r="AP678" s="4" t="s">
        <v>6541</v>
      </c>
      <c r="AQ678" s="4" t="s">
        <v>939</v>
      </c>
      <c r="AR678" t="b">
        <v>0</v>
      </c>
      <c r="AW678" s="4" t="s">
        <v>6783</v>
      </c>
      <c r="AY678" s="4" t="s">
        <v>6784</v>
      </c>
    </row>
    <row r="679" spans="1:51" ht="32.1" customHeight="1" x14ac:dyDescent="0.25">
      <c r="A679" s="6">
        <v>678</v>
      </c>
      <c r="B679" s="3">
        <v>45049.886180555557</v>
      </c>
      <c r="C679" s="4" t="s">
        <v>1920</v>
      </c>
      <c r="D679" s="4" t="s">
        <v>6785</v>
      </c>
      <c r="E679" s="3">
        <v>44973.572384259256</v>
      </c>
      <c r="F679" s="4" t="s">
        <v>139</v>
      </c>
      <c r="G679" s="4" t="s">
        <v>6786</v>
      </c>
      <c r="H679" s="4" t="s">
        <v>6787</v>
      </c>
      <c r="I679" s="4" t="s">
        <v>6788</v>
      </c>
      <c r="J679" s="4" t="s">
        <v>5889</v>
      </c>
      <c r="K679" s="4" t="s">
        <v>57</v>
      </c>
      <c r="L679" s="4" t="s">
        <v>58</v>
      </c>
      <c r="M679" s="4" t="s">
        <v>59</v>
      </c>
      <c r="N679" s="4" t="s">
        <v>60</v>
      </c>
      <c r="O679" s="4" t="s">
        <v>5890</v>
      </c>
      <c r="P679" s="4" t="s">
        <v>14</v>
      </c>
      <c r="Q679" s="4" t="s">
        <v>6789</v>
      </c>
      <c r="R679" s="4" t="s">
        <v>6790</v>
      </c>
      <c r="S679">
        <v>3</v>
      </c>
      <c r="T679">
        <v>3</v>
      </c>
      <c r="U679">
        <v>1</v>
      </c>
      <c r="V679" s="4" t="s">
        <v>6791</v>
      </c>
      <c r="W679" s="4" t="s">
        <v>65</v>
      </c>
      <c r="X679" s="4" t="s">
        <v>193</v>
      </c>
      <c r="Z679" s="4" t="s">
        <v>65</v>
      </c>
      <c r="AC679" s="4" t="s">
        <v>6792</v>
      </c>
      <c r="AD679" s="4" t="s">
        <v>37</v>
      </c>
      <c r="AE679" s="4" t="s">
        <v>146</v>
      </c>
      <c r="AF679">
        <v>2</v>
      </c>
      <c r="AG679">
        <v>110</v>
      </c>
      <c r="AH679" s="4" t="s">
        <v>68</v>
      </c>
      <c r="AK679" s="4" t="s">
        <v>6793</v>
      </c>
      <c r="AL679">
        <v>1</v>
      </c>
      <c r="AM679">
        <v>1</v>
      </c>
      <c r="AN679">
        <v>0</v>
      </c>
      <c r="AO679" s="4" t="s">
        <v>2971</v>
      </c>
      <c r="AP679" s="4" t="s">
        <v>6174</v>
      </c>
      <c r="AQ679" s="4" t="s">
        <v>73</v>
      </c>
      <c r="AR679" t="b">
        <v>0</v>
      </c>
      <c r="AW679" s="4" t="s">
        <v>6794</v>
      </c>
    </row>
    <row r="680" spans="1:51" ht="32.1" customHeight="1" x14ac:dyDescent="0.25">
      <c r="A680" s="6">
        <v>679</v>
      </c>
      <c r="B680" s="3">
        <v>45049.886180555557</v>
      </c>
      <c r="C680" s="4" t="s">
        <v>169</v>
      </c>
      <c r="D680" s="4" t="s">
        <v>6795</v>
      </c>
      <c r="E680" s="3">
        <v>44980.399837962963</v>
      </c>
      <c r="F680" s="4" t="s">
        <v>169</v>
      </c>
      <c r="G680" s="4" t="s">
        <v>6796</v>
      </c>
      <c r="H680" s="4" t="s">
        <v>6797</v>
      </c>
      <c r="I680" s="4" t="s">
        <v>6798</v>
      </c>
      <c r="J680" s="4" t="s">
        <v>5889</v>
      </c>
      <c r="K680" s="4" t="s">
        <v>57</v>
      </c>
      <c r="L680" s="4" t="s">
        <v>58</v>
      </c>
      <c r="M680" s="4" t="s">
        <v>59</v>
      </c>
      <c r="N680" s="4" t="s">
        <v>60</v>
      </c>
      <c r="O680" s="4" t="s">
        <v>5890</v>
      </c>
      <c r="P680" s="4" t="s">
        <v>14</v>
      </c>
      <c r="Q680" s="4" t="s">
        <v>6799</v>
      </c>
      <c r="R680" s="4" t="s">
        <v>465</v>
      </c>
      <c r="S680">
        <v>1</v>
      </c>
      <c r="T680">
        <v>1</v>
      </c>
      <c r="U680">
        <v>1</v>
      </c>
      <c r="V680" s="4" t="s">
        <v>6800</v>
      </c>
      <c r="W680" s="4" t="s">
        <v>65</v>
      </c>
      <c r="X680" s="4" t="s">
        <v>193</v>
      </c>
      <c r="Z680" s="4" t="s">
        <v>65</v>
      </c>
      <c r="AC680" s="4" t="s">
        <v>6801</v>
      </c>
      <c r="AD680" s="4" t="s">
        <v>37</v>
      </c>
      <c r="AE680" s="4" t="s">
        <v>503</v>
      </c>
      <c r="AF680">
        <v>1</v>
      </c>
      <c r="AG680">
        <v>120</v>
      </c>
      <c r="AH680" s="4" t="s">
        <v>68</v>
      </c>
      <c r="AI680" s="4" t="s">
        <v>6802</v>
      </c>
      <c r="AK680" s="4" t="s">
        <v>6803</v>
      </c>
      <c r="AL680">
        <v>1</v>
      </c>
      <c r="AM680">
        <v>0</v>
      </c>
      <c r="AN680">
        <v>0</v>
      </c>
      <c r="AO680" s="4" t="s">
        <v>37</v>
      </c>
      <c r="AP680" s="4" t="s">
        <v>1741</v>
      </c>
      <c r="AQ680" s="4" t="s">
        <v>73</v>
      </c>
      <c r="AR680" t="b">
        <v>0</v>
      </c>
      <c r="AW680" s="4" t="s">
        <v>6804</v>
      </c>
      <c r="AX680" s="4" t="s">
        <v>6210</v>
      </c>
      <c r="AY680" s="4" t="s">
        <v>6805</v>
      </c>
    </row>
    <row r="681" spans="1:51" ht="32.1" customHeight="1" x14ac:dyDescent="0.25">
      <c r="A681" s="6">
        <v>680</v>
      </c>
      <c r="B681" s="3">
        <v>45049.886180555557</v>
      </c>
      <c r="C681" s="4" t="s">
        <v>169</v>
      </c>
      <c r="D681" s="4" t="s">
        <v>6806</v>
      </c>
      <c r="E681" s="3">
        <v>44979.453750000001</v>
      </c>
      <c r="F681" s="4" t="s">
        <v>169</v>
      </c>
      <c r="H681" s="4" t="s">
        <v>54</v>
      </c>
      <c r="I681" s="4" t="s">
        <v>6807</v>
      </c>
      <c r="J681" s="4" t="s">
        <v>5889</v>
      </c>
      <c r="K681" s="4" t="s">
        <v>57</v>
      </c>
      <c r="L681" s="4" t="s">
        <v>58</v>
      </c>
      <c r="M681" s="4" t="s">
        <v>59</v>
      </c>
      <c r="N681" s="4" t="s">
        <v>60</v>
      </c>
      <c r="O681" s="4" t="s">
        <v>5890</v>
      </c>
      <c r="P681" s="4" t="s">
        <v>14</v>
      </c>
      <c r="Q681" s="4" t="s">
        <v>6526</v>
      </c>
      <c r="R681" s="4" t="s">
        <v>114</v>
      </c>
      <c r="S681">
        <v>1</v>
      </c>
      <c r="T681">
        <v>1</v>
      </c>
      <c r="U681">
        <v>1</v>
      </c>
      <c r="V681" s="4" t="s">
        <v>6808</v>
      </c>
      <c r="W681" s="4" t="s">
        <v>65</v>
      </c>
      <c r="X681" s="4" t="s">
        <v>193</v>
      </c>
      <c r="Z681" s="4" t="s">
        <v>65</v>
      </c>
      <c r="AC681" s="4" t="s">
        <v>6809</v>
      </c>
      <c r="AD681" s="4" t="s">
        <v>37</v>
      </c>
      <c r="AE681" s="4" t="s">
        <v>503</v>
      </c>
      <c r="AF681">
        <v>1</v>
      </c>
      <c r="AG681">
        <v>50</v>
      </c>
      <c r="AH681" s="4" t="s">
        <v>68</v>
      </c>
      <c r="AI681" s="4" t="s">
        <v>6810</v>
      </c>
      <c r="AK681" s="4" t="s">
        <v>54</v>
      </c>
      <c r="AL681">
        <v>1</v>
      </c>
      <c r="AM681">
        <v>0</v>
      </c>
      <c r="AN681">
        <v>0</v>
      </c>
      <c r="AO681" s="4" t="s">
        <v>37</v>
      </c>
      <c r="AP681" s="4" t="s">
        <v>1741</v>
      </c>
      <c r="AQ681" s="4" t="s">
        <v>73</v>
      </c>
      <c r="AR681" t="b">
        <v>0</v>
      </c>
      <c r="AW681" s="4" t="s">
        <v>6811</v>
      </c>
      <c r="AX681" s="4" t="s">
        <v>6210</v>
      </c>
      <c r="AY681" s="4" t="s">
        <v>6812</v>
      </c>
    </row>
    <row r="682" spans="1:51" ht="32.1" customHeight="1" x14ac:dyDescent="0.25">
      <c r="A682" s="6">
        <v>681</v>
      </c>
      <c r="B682" s="3">
        <v>45049.886180555557</v>
      </c>
      <c r="C682" s="4" t="s">
        <v>51</v>
      </c>
      <c r="D682" s="4" t="s">
        <v>6813</v>
      </c>
      <c r="E682" s="3">
        <v>44976.62604166667</v>
      </c>
      <c r="F682" s="4" t="s">
        <v>53</v>
      </c>
      <c r="G682" s="4" t="s">
        <v>6814</v>
      </c>
      <c r="H682" s="4" t="s">
        <v>6815</v>
      </c>
      <c r="I682" s="4" t="s">
        <v>6816</v>
      </c>
      <c r="J682" s="4" t="s">
        <v>5889</v>
      </c>
      <c r="K682" s="4" t="s">
        <v>57</v>
      </c>
      <c r="L682" s="4" t="s">
        <v>58</v>
      </c>
      <c r="M682" s="4" t="s">
        <v>59</v>
      </c>
      <c r="N682" s="4" t="s">
        <v>60</v>
      </c>
      <c r="O682" s="4" t="s">
        <v>5890</v>
      </c>
      <c r="P682" s="4" t="s">
        <v>14</v>
      </c>
      <c r="Q682" s="4" t="s">
        <v>6799</v>
      </c>
      <c r="R682" s="4" t="s">
        <v>321</v>
      </c>
      <c r="S682">
        <v>1</v>
      </c>
      <c r="T682">
        <v>1</v>
      </c>
      <c r="U682">
        <v>1</v>
      </c>
      <c r="V682" s="4" t="s">
        <v>6817</v>
      </c>
      <c r="W682" s="4" t="s">
        <v>65</v>
      </c>
      <c r="X682" s="4" t="s">
        <v>193</v>
      </c>
      <c r="Z682" s="4" t="s">
        <v>65</v>
      </c>
      <c r="AC682" s="4" t="s">
        <v>6818</v>
      </c>
      <c r="AD682" s="4" t="s">
        <v>37</v>
      </c>
      <c r="AE682" s="4" t="s">
        <v>146</v>
      </c>
      <c r="AF682">
        <v>1</v>
      </c>
      <c r="AG682">
        <v>100</v>
      </c>
      <c r="AH682" s="4" t="s">
        <v>68</v>
      </c>
      <c r="AK682" s="4" t="s">
        <v>6819</v>
      </c>
      <c r="AL682">
        <v>1</v>
      </c>
      <c r="AM682">
        <v>0</v>
      </c>
      <c r="AN682">
        <v>0</v>
      </c>
      <c r="AO682" s="4" t="s">
        <v>37</v>
      </c>
      <c r="AP682" s="4" t="s">
        <v>6174</v>
      </c>
      <c r="AQ682" s="4" t="s">
        <v>73</v>
      </c>
      <c r="AR682" t="b">
        <v>0</v>
      </c>
      <c r="AW682" s="4" t="s">
        <v>6820</v>
      </c>
      <c r="AY682" s="4" t="s">
        <v>6821</v>
      </c>
    </row>
    <row r="683" spans="1:51" ht="32.1" customHeight="1" x14ac:dyDescent="0.25">
      <c r="A683" s="6">
        <v>682</v>
      </c>
      <c r="B683" s="3">
        <v>45049.886180555557</v>
      </c>
      <c r="C683" s="4" t="s">
        <v>228</v>
      </c>
      <c r="D683" s="4" t="s">
        <v>6822</v>
      </c>
      <c r="E683" s="3">
        <v>44978.434965277775</v>
      </c>
      <c r="F683" s="4" t="s">
        <v>228</v>
      </c>
      <c r="G683" s="4" t="s">
        <v>6823</v>
      </c>
      <c r="H683" s="4" t="s">
        <v>6824</v>
      </c>
      <c r="I683" s="4" t="s">
        <v>6825</v>
      </c>
      <c r="J683" s="4" t="s">
        <v>5889</v>
      </c>
      <c r="K683" s="4" t="s">
        <v>57</v>
      </c>
      <c r="L683" s="4" t="s">
        <v>58</v>
      </c>
      <c r="M683" s="4" t="s">
        <v>59</v>
      </c>
      <c r="N683" s="4" t="s">
        <v>60</v>
      </c>
      <c r="O683" s="4" t="s">
        <v>5890</v>
      </c>
      <c r="P683" s="4" t="s">
        <v>14</v>
      </c>
      <c r="Q683" s="4" t="s">
        <v>5905</v>
      </c>
      <c r="R683" s="4" t="s">
        <v>4183</v>
      </c>
      <c r="S683">
        <v>1</v>
      </c>
      <c r="T683">
        <v>1</v>
      </c>
      <c r="U683">
        <v>1</v>
      </c>
      <c r="V683" s="4" t="s">
        <v>6826</v>
      </c>
      <c r="W683" s="4" t="s">
        <v>65</v>
      </c>
      <c r="X683" s="4" t="s">
        <v>193</v>
      </c>
      <c r="Z683" s="4" t="s">
        <v>65</v>
      </c>
      <c r="AC683" s="4" t="s">
        <v>6827</v>
      </c>
      <c r="AD683" s="4" t="s">
        <v>37</v>
      </c>
      <c r="AE683" s="4" t="s">
        <v>146</v>
      </c>
      <c r="AF683">
        <v>1</v>
      </c>
      <c r="AG683">
        <v>60</v>
      </c>
      <c r="AH683" s="4" t="s">
        <v>68</v>
      </c>
      <c r="AK683" s="4" t="s">
        <v>6828</v>
      </c>
      <c r="AL683">
        <v>1</v>
      </c>
      <c r="AM683">
        <v>0</v>
      </c>
      <c r="AN683">
        <v>0</v>
      </c>
      <c r="AO683" s="4" t="s">
        <v>37</v>
      </c>
      <c r="AP683" s="4" t="s">
        <v>1741</v>
      </c>
      <c r="AQ683" s="4" t="s">
        <v>73</v>
      </c>
      <c r="AR683" t="b">
        <v>0</v>
      </c>
      <c r="AW683" s="4" t="s">
        <v>6829</v>
      </c>
      <c r="AX683" s="4" t="s">
        <v>6210</v>
      </c>
      <c r="AY683" s="4" t="s">
        <v>6830</v>
      </c>
    </row>
    <row r="684" spans="1:51" ht="32.1" customHeight="1" x14ac:dyDescent="0.25">
      <c r="A684" s="6">
        <v>683</v>
      </c>
      <c r="B684" s="3">
        <v>45049.886180555557</v>
      </c>
      <c r="C684" s="4" t="s">
        <v>2208</v>
      </c>
      <c r="D684" s="4" t="s">
        <v>6831</v>
      </c>
      <c r="E684" s="3">
        <v>44971.587893518517</v>
      </c>
      <c r="F684" s="4" t="s">
        <v>53</v>
      </c>
      <c r="G684" s="4" t="s">
        <v>6355</v>
      </c>
      <c r="H684" s="4" t="s">
        <v>6356</v>
      </c>
      <c r="I684" s="4" t="s">
        <v>6832</v>
      </c>
      <c r="J684" s="4" t="s">
        <v>5889</v>
      </c>
      <c r="K684" s="4" t="s">
        <v>57</v>
      </c>
      <c r="L684" s="4" t="s">
        <v>58</v>
      </c>
      <c r="M684" s="4" t="s">
        <v>59</v>
      </c>
      <c r="N684" s="4" t="s">
        <v>60</v>
      </c>
      <c r="O684" s="4" t="s">
        <v>5890</v>
      </c>
      <c r="P684" s="4" t="s">
        <v>14</v>
      </c>
      <c r="Q684" s="4" t="s">
        <v>5905</v>
      </c>
      <c r="R684" s="4" t="s">
        <v>100</v>
      </c>
      <c r="S684">
        <v>2</v>
      </c>
      <c r="T684">
        <v>2</v>
      </c>
      <c r="U684">
        <v>1</v>
      </c>
      <c r="V684" s="4" t="s">
        <v>6833</v>
      </c>
      <c r="W684" s="4" t="s">
        <v>65</v>
      </c>
      <c r="X684" s="4" t="s">
        <v>193</v>
      </c>
      <c r="Z684" s="4" t="s">
        <v>65</v>
      </c>
      <c r="AC684" s="4" t="s">
        <v>6834</v>
      </c>
      <c r="AD684" s="4" t="s">
        <v>37</v>
      </c>
      <c r="AE684" s="4" t="s">
        <v>146</v>
      </c>
      <c r="AF684">
        <v>2</v>
      </c>
      <c r="AG684">
        <v>120</v>
      </c>
      <c r="AH684" s="4" t="s">
        <v>68</v>
      </c>
      <c r="AK684" s="4" t="s">
        <v>6360</v>
      </c>
      <c r="AL684">
        <v>1</v>
      </c>
      <c r="AM684">
        <v>0</v>
      </c>
      <c r="AN684">
        <v>0</v>
      </c>
      <c r="AO684" s="4" t="s">
        <v>970</v>
      </c>
      <c r="AP684" s="4" t="s">
        <v>6174</v>
      </c>
      <c r="AQ684" s="4" t="s">
        <v>73</v>
      </c>
      <c r="AR684" t="b">
        <v>0</v>
      </c>
      <c r="AW684" s="4" t="s">
        <v>6835</v>
      </c>
      <c r="AX684" s="4" t="s">
        <v>4274</v>
      </c>
    </row>
    <row r="685" spans="1:51" ht="32.1" customHeight="1" x14ac:dyDescent="0.25">
      <c r="A685" s="6">
        <v>684</v>
      </c>
      <c r="B685" s="3">
        <v>45049.886180555557</v>
      </c>
      <c r="C685" s="4" t="s">
        <v>53</v>
      </c>
      <c r="D685" s="4" t="s">
        <v>6836</v>
      </c>
      <c r="E685" s="3">
        <v>44980.570474537039</v>
      </c>
      <c r="F685" s="4" t="s">
        <v>53</v>
      </c>
      <c r="G685" s="4" t="s">
        <v>6837</v>
      </c>
      <c r="H685" s="4" t="s">
        <v>6838</v>
      </c>
      <c r="J685" s="4" t="s">
        <v>5889</v>
      </c>
      <c r="K685" s="4" t="s">
        <v>57</v>
      </c>
      <c r="L685" s="4" t="s">
        <v>58</v>
      </c>
      <c r="M685" s="4" t="s">
        <v>59</v>
      </c>
      <c r="N685" s="4" t="s">
        <v>60</v>
      </c>
      <c r="O685" s="4" t="s">
        <v>5890</v>
      </c>
      <c r="P685" s="4" t="s">
        <v>14</v>
      </c>
      <c r="Q685" s="4" t="s">
        <v>6515</v>
      </c>
      <c r="R685" s="4" t="s">
        <v>520</v>
      </c>
      <c r="S685">
        <v>2</v>
      </c>
      <c r="T685">
        <v>2</v>
      </c>
      <c r="U685">
        <v>1</v>
      </c>
      <c r="V685" s="4" t="s">
        <v>6839</v>
      </c>
      <c r="W685" s="4" t="s">
        <v>65</v>
      </c>
      <c r="X685" s="4" t="s">
        <v>193</v>
      </c>
      <c r="Z685" s="4" t="s">
        <v>65</v>
      </c>
      <c r="AC685" s="4" t="s">
        <v>6840</v>
      </c>
      <c r="AD685" s="4" t="s">
        <v>37</v>
      </c>
      <c r="AE685" s="4" t="s">
        <v>146</v>
      </c>
      <c r="AF685">
        <v>2</v>
      </c>
      <c r="AG685">
        <v>120</v>
      </c>
      <c r="AH685" s="4" t="s">
        <v>68</v>
      </c>
      <c r="AI685" s="4" t="s">
        <v>6841</v>
      </c>
      <c r="AK685" s="4" t="s">
        <v>6842</v>
      </c>
      <c r="AL685">
        <v>2</v>
      </c>
      <c r="AM685">
        <v>0</v>
      </c>
      <c r="AN685">
        <v>0</v>
      </c>
      <c r="AO685" s="4" t="s">
        <v>37</v>
      </c>
      <c r="AP685" s="4" t="s">
        <v>1741</v>
      </c>
      <c r="AQ685" s="4" t="s">
        <v>73</v>
      </c>
      <c r="AR685" t="b">
        <v>0</v>
      </c>
      <c r="AW685" s="4" t="s">
        <v>6843</v>
      </c>
      <c r="AX685" s="4" t="s">
        <v>6210</v>
      </c>
      <c r="AY685" s="4" t="s">
        <v>6844</v>
      </c>
    </row>
    <row r="686" spans="1:51" ht="32.1" hidden="1" customHeight="1" x14ac:dyDescent="0.25">
      <c r="A686" s="6">
        <v>685</v>
      </c>
      <c r="B686" s="3">
        <v>45049.886180555557</v>
      </c>
      <c r="C686" s="4" t="s">
        <v>53</v>
      </c>
      <c r="D686" s="4" t="s">
        <v>6845</v>
      </c>
      <c r="E686" s="3">
        <v>44969.677951388891</v>
      </c>
      <c r="F686" s="4" t="s">
        <v>53</v>
      </c>
      <c r="G686" s="4" t="s">
        <v>6846</v>
      </c>
      <c r="H686" s="4" t="s">
        <v>6847</v>
      </c>
      <c r="I686" s="4" t="s">
        <v>6848</v>
      </c>
      <c r="J686" s="4" t="s">
        <v>5889</v>
      </c>
      <c r="K686" s="4" t="s">
        <v>57</v>
      </c>
      <c r="L686" s="4" t="s">
        <v>58</v>
      </c>
      <c r="M686" s="4" t="s">
        <v>59</v>
      </c>
      <c r="N686" s="4" t="s">
        <v>60</v>
      </c>
      <c r="O686" s="4" t="s">
        <v>5890</v>
      </c>
      <c r="P686" s="4" t="s">
        <v>14</v>
      </c>
      <c r="Q686" s="4" t="s">
        <v>6506</v>
      </c>
      <c r="R686" s="4" t="s">
        <v>114</v>
      </c>
      <c r="S686">
        <v>1</v>
      </c>
      <c r="T686">
        <v>1</v>
      </c>
      <c r="U686">
        <v>1</v>
      </c>
      <c r="V686" s="4" t="s">
        <v>6849</v>
      </c>
      <c r="W686" s="4" t="s">
        <v>65</v>
      </c>
      <c r="X686" s="4" t="s">
        <v>193</v>
      </c>
      <c r="Z686" s="4" t="s">
        <v>65</v>
      </c>
      <c r="AC686" s="4" t="s">
        <v>6850</v>
      </c>
      <c r="AD686" s="4" t="s">
        <v>176</v>
      </c>
      <c r="AF686">
        <v>2</v>
      </c>
      <c r="AG686">
        <v>600</v>
      </c>
      <c r="AH686" s="4" t="s">
        <v>312</v>
      </c>
      <c r="AK686" s="4" t="s">
        <v>6851</v>
      </c>
      <c r="AL686">
        <v>0</v>
      </c>
      <c r="AM686">
        <v>0</v>
      </c>
      <c r="AN686">
        <v>0</v>
      </c>
      <c r="AO686" s="4" t="s">
        <v>176</v>
      </c>
      <c r="AP686" s="4" t="s">
        <v>197</v>
      </c>
      <c r="AQ686" s="4" t="s">
        <v>180</v>
      </c>
      <c r="AR686" t="b">
        <v>0</v>
      </c>
      <c r="AW686" s="4" t="s">
        <v>6852</v>
      </c>
      <c r="AX686" s="4" t="s">
        <v>6853</v>
      </c>
      <c r="AY686" s="4" t="s">
        <v>6854</v>
      </c>
    </row>
    <row r="687" spans="1:51" ht="32.1" customHeight="1" x14ac:dyDescent="0.25">
      <c r="A687" s="6">
        <v>686</v>
      </c>
      <c r="B687" s="3">
        <v>45049.886180555557</v>
      </c>
      <c r="C687" s="4" t="s">
        <v>53</v>
      </c>
      <c r="D687" s="4" t="s">
        <v>6855</v>
      </c>
      <c r="E687" s="3">
        <v>44978.486840277779</v>
      </c>
      <c r="F687" s="4" t="s">
        <v>53</v>
      </c>
      <c r="G687" s="4" t="s">
        <v>6856</v>
      </c>
      <c r="H687" s="4" t="s">
        <v>6857</v>
      </c>
      <c r="I687" s="4" t="s">
        <v>6858</v>
      </c>
      <c r="J687" s="4" t="s">
        <v>5889</v>
      </c>
      <c r="K687" s="4" t="s">
        <v>57</v>
      </c>
      <c r="L687" s="4" t="s">
        <v>58</v>
      </c>
      <c r="M687" s="4" t="s">
        <v>59</v>
      </c>
      <c r="N687" s="4" t="s">
        <v>60</v>
      </c>
      <c r="O687" s="4" t="s">
        <v>5890</v>
      </c>
      <c r="P687" s="4" t="s">
        <v>14</v>
      </c>
      <c r="Q687" s="4" t="s">
        <v>6859</v>
      </c>
      <c r="R687" s="4" t="s">
        <v>6860</v>
      </c>
      <c r="S687">
        <v>3</v>
      </c>
      <c r="T687">
        <v>3</v>
      </c>
      <c r="U687">
        <v>1</v>
      </c>
      <c r="V687" s="4" t="s">
        <v>6861</v>
      </c>
      <c r="W687" s="4" t="s">
        <v>65</v>
      </c>
      <c r="X687" s="4" t="s">
        <v>193</v>
      </c>
      <c r="Z687" s="4" t="s">
        <v>65</v>
      </c>
      <c r="AC687" s="4" t="s">
        <v>6862</v>
      </c>
      <c r="AD687" s="4" t="s">
        <v>37</v>
      </c>
      <c r="AE687" s="4" t="s">
        <v>146</v>
      </c>
      <c r="AF687">
        <v>1</v>
      </c>
      <c r="AG687">
        <v>110</v>
      </c>
      <c r="AH687" s="4" t="s">
        <v>68</v>
      </c>
      <c r="AI687" s="4" t="s">
        <v>6863</v>
      </c>
      <c r="AK687" s="4" t="s">
        <v>6864</v>
      </c>
      <c r="AL687">
        <v>3</v>
      </c>
      <c r="AM687">
        <v>0</v>
      </c>
      <c r="AN687">
        <v>0</v>
      </c>
      <c r="AO687" s="4" t="s">
        <v>37</v>
      </c>
      <c r="AP687" s="4" t="s">
        <v>1741</v>
      </c>
      <c r="AQ687" s="4" t="s">
        <v>73</v>
      </c>
      <c r="AR687" t="b">
        <v>0</v>
      </c>
      <c r="AW687" s="4" t="s">
        <v>6865</v>
      </c>
      <c r="AX687" s="4" t="s">
        <v>6210</v>
      </c>
      <c r="AY687" s="4" t="s">
        <v>6866</v>
      </c>
    </row>
    <row r="688" spans="1:51" ht="32.1" hidden="1" customHeight="1" x14ac:dyDescent="0.25">
      <c r="A688" s="6">
        <v>687</v>
      </c>
      <c r="B688" s="3">
        <v>45049.886180555557</v>
      </c>
      <c r="C688" s="4" t="s">
        <v>169</v>
      </c>
      <c r="D688" s="4" t="s">
        <v>6867</v>
      </c>
      <c r="E688" s="3">
        <v>44980.643368055556</v>
      </c>
      <c r="F688" s="4" t="s">
        <v>169</v>
      </c>
      <c r="G688" s="4" t="s">
        <v>6868</v>
      </c>
      <c r="H688" s="4" t="s">
        <v>6869</v>
      </c>
      <c r="I688" s="4" t="s">
        <v>6870</v>
      </c>
      <c r="J688" s="4" t="s">
        <v>5889</v>
      </c>
      <c r="K688" s="4" t="s">
        <v>57</v>
      </c>
      <c r="L688" s="4" t="s">
        <v>58</v>
      </c>
      <c r="M688" s="4" t="s">
        <v>59</v>
      </c>
      <c r="N688" s="4" t="s">
        <v>60</v>
      </c>
      <c r="O688" s="4" t="s">
        <v>5890</v>
      </c>
      <c r="P688" s="4" t="s">
        <v>14</v>
      </c>
      <c r="Q688" s="4" t="s">
        <v>6102</v>
      </c>
      <c r="R688" s="4" t="s">
        <v>478</v>
      </c>
      <c r="S688">
        <v>2</v>
      </c>
      <c r="T688">
        <v>2</v>
      </c>
      <c r="U688">
        <v>1</v>
      </c>
      <c r="V688" s="4" t="s">
        <v>6871</v>
      </c>
      <c r="W688" s="4" t="s">
        <v>65</v>
      </c>
      <c r="X688" s="4" t="s">
        <v>193</v>
      </c>
      <c r="Z688" s="4" t="s">
        <v>65</v>
      </c>
      <c r="AC688" s="4" t="s">
        <v>6872</v>
      </c>
      <c r="AD688" s="4" t="s">
        <v>37</v>
      </c>
      <c r="AE688" s="4" t="s">
        <v>146</v>
      </c>
      <c r="AF688">
        <v>2</v>
      </c>
      <c r="AG688">
        <v>170</v>
      </c>
      <c r="AH688" s="4" t="s">
        <v>147</v>
      </c>
      <c r="AK688" s="4" t="s">
        <v>6873</v>
      </c>
      <c r="AL688">
        <v>2</v>
      </c>
      <c r="AM688">
        <v>0</v>
      </c>
      <c r="AN688">
        <v>0</v>
      </c>
      <c r="AO688" s="4" t="s">
        <v>37</v>
      </c>
      <c r="AP688" s="4" t="s">
        <v>6541</v>
      </c>
      <c r="AQ688" s="4" t="s">
        <v>134</v>
      </c>
      <c r="AR688" t="b">
        <v>0</v>
      </c>
      <c r="AW688" s="4" t="s">
        <v>6874</v>
      </c>
      <c r="AY688" s="4" t="s">
        <v>6875</v>
      </c>
    </row>
    <row r="689" spans="1:51" ht="32.1" customHeight="1" x14ac:dyDescent="0.25">
      <c r="A689" s="6">
        <v>688</v>
      </c>
      <c r="B689" s="3">
        <v>45049.886180555557</v>
      </c>
      <c r="C689" s="4" t="s">
        <v>253</v>
      </c>
      <c r="D689" s="4" t="s">
        <v>6876</v>
      </c>
      <c r="E689" s="3">
        <v>44973.508437500001</v>
      </c>
      <c r="F689" s="4" t="s">
        <v>53</v>
      </c>
      <c r="G689" s="4" t="s">
        <v>6628</v>
      </c>
      <c r="H689" s="4" t="s">
        <v>6629</v>
      </c>
      <c r="I689" s="4" t="s">
        <v>6877</v>
      </c>
      <c r="J689" s="4" t="s">
        <v>5889</v>
      </c>
      <c r="K689" s="4" t="s">
        <v>57</v>
      </c>
      <c r="L689" s="4" t="s">
        <v>58</v>
      </c>
      <c r="M689" s="4" t="s">
        <v>59</v>
      </c>
      <c r="N689" s="4" t="s">
        <v>60</v>
      </c>
      <c r="O689" s="4" t="s">
        <v>5890</v>
      </c>
      <c r="P689" s="4" t="s">
        <v>14</v>
      </c>
      <c r="Q689" s="4" t="s">
        <v>5905</v>
      </c>
      <c r="R689" s="4" t="s">
        <v>1923</v>
      </c>
      <c r="S689">
        <v>1</v>
      </c>
      <c r="T689">
        <v>1</v>
      </c>
      <c r="U689">
        <v>1</v>
      </c>
      <c r="V689" s="4" t="s">
        <v>6878</v>
      </c>
      <c r="W689" s="4" t="s">
        <v>65</v>
      </c>
      <c r="X689" s="4" t="s">
        <v>193</v>
      </c>
      <c r="Z689" s="4" t="s">
        <v>65</v>
      </c>
      <c r="AC689" s="4" t="s">
        <v>6879</v>
      </c>
      <c r="AD689" s="4" t="s">
        <v>37</v>
      </c>
      <c r="AE689" s="4" t="s">
        <v>67</v>
      </c>
      <c r="AF689">
        <v>2</v>
      </c>
      <c r="AG689">
        <v>120</v>
      </c>
      <c r="AH689" s="4" t="s">
        <v>147</v>
      </c>
      <c r="AI689" s="4" t="s">
        <v>6880</v>
      </c>
      <c r="AK689" s="4" t="s">
        <v>6633</v>
      </c>
      <c r="AL689">
        <v>1</v>
      </c>
      <c r="AM689">
        <v>0</v>
      </c>
      <c r="AN689">
        <v>0</v>
      </c>
      <c r="AO689" s="4" t="s">
        <v>37</v>
      </c>
      <c r="AP689" s="4" t="s">
        <v>6174</v>
      </c>
      <c r="AQ689" s="4" t="s">
        <v>73</v>
      </c>
      <c r="AR689" t="b">
        <v>0</v>
      </c>
      <c r="AW689" s="4" t="s">
        <v>6881</v>
      </c>
    </row>
    <row r="690" spans="1:51" ht="32.1" customHeight="1" x14ac:dyDescent="0.25">
      <c r="A690" s="6">
        <v>689</v>
      </c>
      <c r="B690" s="3">
        <v>45049.886180555557</v>
      </c>
      <c r="C690" s="4" t="s">
        <v>4599</v>
      </c>
      <c r="D690" s="4" t="s">
        <v>6882</v>
      </c>
      <c r="E690" s="3">
        <v>44975.508530092593</v>
      </c>
      <c r="F690" s="4" t="s">
        <v>139</v>
      </c>
      <c r="G690" s="4" t="s">
        <v>6883</v>
      </c>
      <c r="H690" s="4" t="s">
        <v>6884</v>
      </c>
      <c r="I690" s="4" t="s">
        <v>6885</v>
      </c>
      <c r="J690" s="4" t="s">
        <v>5889</v>
      </c>
      <c r="K690" s="4" t="s">
        <v>57</v>
      </c>
      <c r="L690" s="4" t="s">
        <v>58</v>
      </c>
      <c r="M690" s="4" t="s">
        <v>59</v>
      </c>
      <c r="N690" s="4" t="s">
        <v>60</v>
      </c>
      <c r="O690" s="4" t="s">
        <v>5890</v>
      </c>
      <c r="P690" s="4" t="s">
        <v>14</v>
      </c>
      <c r="Q690" s="4" t="s">
        <v>5918</v>
      </c>
      <c r="R690" s="4" t="s">
        <v>6886</v>
      </c>
      <c r="S690">
        <v>2</v>
      </c>
      <c r="T690">
        <v>2</v>
      </c>
      <c r="U690">
        <v>1</v>
      </c>
      <c r="V690" s="4" t="s">
        <v>6887</v>
      </c>
      <c r="W690" s="4" t="s">
        <v>65</v>
      </c>
      <c r="X690" s="4" t="s">
        <v>193</v>
      </c>
      <c r="Z690" s="4" t="s">
        <v>65</v>
      </c>
      <c r="AC690" s="4" t="s">
        <v>6888</v>
      </c>
      <c r="AD690" s="4" t="s">
        <v>37</v>
      </c>
      <c r="AE690" s="4" t="s">
        <v>146</v>
      </c>
      <c r="AF690">
        <v>1</v>
      </c>
      <c r="AG690">
        <v>100</v>
      </c>
      <c r="AH690" s="4" t="s">
        <v>68</v>
      </c>
      <c r="AK690" s="4" t="s">
        <v>6889</v>
      </c>
      <c r="AL690">
        <v>1</v>
      </c>
      <c r="AM690">
        <v>0</v>
      </c>
      <c r="AN690">
        <v>0</v>
      </c>
      <c r="AO690" s="4" t="s">
        <v>970</v>
      </c>
      <c r="AP690" s="4" t="s">
        <v>6174</v>
      </c>
      <c r="AQ690" s="4" t="s">
        <v>73</v>
      </c>
      <c r="AR690" t="b">
        <v>0</v>
      </c>
      <c r="AW690" s="4" t="s">
        <v>6890</v>
      </c>
    </row>
    <row r="691" spans="1:51" ht="32.1" customHeight="1" x14ac:dyDescent="0.25">
      <c r="A691" s="6">
        <v>690</v>
      </c>
      <c r="B691" s="3">
        <v>45049.886180555557</v>
      </c>
      <c r="C691" s="4" t="s">
        <v>96</v>
      </c>
      <c r="D691" s="4" t="s">
        <v>6891</v>
      </c>
      <c r="E691" s="3">
        <v>44971.527025462965</v>
      </c>
      <c r="F691" s="4" t="s">
        <v>96</v>
      </c>
      <c r="G691" s="4" t="s">
        <v>6892</v>
      </c>
      <c r="H691" s="4" t="s">
        <v>6893</v>
      </c>
      <c r="I691" s="4" t="s">
        <v>6894</v>
      </c>
      <c r="J691" s="4" t="s">
        <v>5889</v>
      </c>
      <c r="K691" s="4" t="s">
        <v>57</v>
      </c>
      <c r="L691" s="4" t="s">
        <v>58</v>
      </c>
      <c r="M691" s="4" t="s">
        <v>59</v>
      </c>
      <c r="N691" s="4" t="s">
        <v>60</v>
      </c>
      <c r="O691" s="4" t="s">
        <v>5890</v>
      </c>
      <c r="P691" s="4" t="s">
        <v>14</v>
      </c>
      <c r="Q691" s="4" t="s">
        <v>6895</v>
      </c>
      <c r="R691" s="4" t="s">
        <v>2394</v>
      </c>
      <c r="S691">
        <v>2</v>
      </c>
      <c r="T691">
        <v>2</v>
      </c>
      <c r="U691">
        <v>1</v>
      </c>
      <c r="V691" s="4" t="s">
        <v>6896</v>
      </c>
      <c r="W691" s="4" t="s">
        <v>65</v>
      </c>
      <c r="X691" s="4" t="s">
        <v>193</v>
      </c>
      <c r="Z691" s="4" t="s">
        <v>65</v>
      </c>
      <c r="AC691" s="4" t="s">
        <v>6897</v>
      </c>
      <c r="AD691" s="4" t="s">
        <v>37</v>
      </c>
      <c r="AE691" s="4" t="s">
        <v>67</v>
      </c>
      <c r="AF691">
        <v>2</v>
      </c>
      <c r="AG691">
        <v>110</v>
      </c>
      <c r="AH691" s="4" t="s">
        <v>68</v>
      </c>
      <c r="AI691" s="4" t="s">
        <v>6898</v>
      </c>
      <c r="AK691" s="4" t="s">
        <v>6899</v>
      </c>
      <c r="AL691">
        <v>2</v>
      </c>
      <c r="AM691">
        <v>0</v>
      </c>
      <c r="AN691">
        <v>0</v>
      </c>
      <c r="AO691" s="4" t="s">
        <v>37</v>
      </c>
      <c r="AP691" s="4" t="s">
        <v>6174</v>
      </c>
      <c r="AQ691" s="4" t="s">
        <v>73</v>
      </c>
      <c r="AR691" t="b">
        <v>0</v>
      </c>
      <c r="AW691" s="4" t="s">
        <v>6900</v>
      </c>
    </row>
    <row r="692" spans="1:51" ht="32.1" customHeight="1" x14ac:dyDescent="0.25">
      <c r="A692" s="6">
        <v>691</v>
      </c>
      <c r="B692" s="3">
        <v>45049.886180555557</v>
      </c>
      <c r="C692" s="4" t="s">
        <v>1920</v>
      </c>
      <c r="D692" s="4" t="s">
        <v>6901</v>
      </c>
      <c r="E692" s="3">
        <v>44975.600752314815</v>
      </c>
      <c r="F692" s="4" t="s">
        <v>139</v>
      </c>
      <c r="G692" s="4" t="s">
        <v>5915</v>
      </c>
      <c r="H692" s="4" t="s">
        <v>5916</v>
      </c>
      <c r="I692" s="4" t="s">
        <v>6902</v>
      </c>
      <c r="J692" s="4" t="s">
        <v>5889</v>
      </c>
      <c r="K692" s="4" t="s">
        <v>57</v>
      </c>
      <c r="L692" s="4" t="s">
        <v>58</v>
      </c>
      <c r="M692" s="4" t="s">
        <v>59</v>
      </c>
      <c r="N692" s="4" t="s">
        <v>60</v>
      </c>
      <c r="O692" s="4" t="s">
        <v>5890</v>
      </c>
      <c r="P692" s="4" t="s">
        <v>14</v>
      </c>
      <c r="Q692" s="4" t="s">
        <v>5918</v>
      </c>
      <c r="R692" s="4" t="s">
        <v>452</v>
      </c>
      <c r="S692">
        <v>1</v>
      </c>
      <c r="T692">
        <v>1</v>
      </c>
      <c r="U692">
        <v>1</v>
      </c>
      <c r="V692" s="4" t="s">
        <v>6903</v>
      </c>
      <c r="W692" s="4" t="s">
        <v>65</v>
      </c>
      <c r="X692" s="4" t="s">
        <v>193</v>
      </c>
      <c r="Z692" s="4" t="s">
        <v>65</v>
      </c>
      <c r="AC692" s="4" t="s">
        <v>6904</v>
      </c>
      <c r="AD692" s="4" t="s">
        <v>37</v>
      </c>
      <c r="AE692" s="4" t="s">
        <v>146</v>
      </c>
      <c r="AF692">
        <v>2</v>
      </c>
      <c r="AG692">
        <v>80</v>
      </c>
      <c r="AH692" s="4" t="s">
        <v>147</v>
      </c>
      <c r="AI692" s="4" t="s">
        <v>6905</v>
      </c>
      <c r="AK692" s="4" t="s">
        <v>5923</v>
      </c>
      <c r="AL692">
        <v>1</v>
      </c>
      <c r="AM692">
        <v>0</v>
      </c>
      <c r="AN692">
        <v>0</v>
      </c>
      <c r="AO692" s="4" t="s">
        <v>37</v>
      </c>
      <c r="AP692" s="4" t="s">
        <v>6174</v>
      </c>
      <c r="AQ692" s="4" t="s">
        <v>73</v>
      </c>
      <c r="AR692" t="b">
        <v>0</v>
      </c>
      <c r="AW692" s="4" t="s">
        <v>6906</v>
      </c>
    </row>
    <row r="693" spans="1:51" ht="32.1" customHeight="1" x14ac:dyDescent="0.25">
      <c r="A693" s="6">
        <v>692</v>
      </c>
      <c r="B693" s="3">
        <v>45049.886180555557</v>
      </c>
      <c r="C693" s="4" t="s">
        <v>53</v>
      </c>
      <c r="D693" s="4" t="s">
        <v>6907</v>
      </c>
      <c r="E693" s="3">
        <v>44979.455787037034</v>
      </c>
      <c r="F693" s="4" t="s">
        <v>53</v>
      </c>
      <c r="G693" s="4" t="s">
        <v>6908</v>
      </c>
      <c r="H693" s="4" t="s">
        <v>6909</v>
      </c>
      <c r="I693" s="4" t="s">
        <v>6910</v>
      </c>
      <c r="J693" s="4" t="s">
        <v>5889</v>
      </c>
      <c r="K693" s="4" t="s">
        <v>57</v>
      </c>
      <c r="L693" s="4" t="s">
        <v>58</v>
      </c>
      <c r="M693" s="4" t="s">
        <v>59</v>
      </c>
      <c r="N693" s="4" t="s">
        <v>60</v>
      </c>
      <c r="O693" s="4" t="s">
        <v>5890</v>
      </c>
      <c r="P693" s="4" t="s">
        <v>14</v>
      </c>
      <c r="Q693" s="4" t="s">
        <v>6526</v>
      </c>
      <c r="R693" s="4" t="s">
        <v>321</v>
      </c>
      <c r="S693">
        <v>2</v>
      </c>
      <c r="T693">
        <v>2</v>
      </c>
      <c r="U693">
        <v>1</v>
      </c>
      <c r="V693" s="4" t="s">
        <v>6911</v>
      </c>
      <c r="W693" s="4" t="s">
        <v>65</v>
      </c>
      <c r="X693" s="4" t="s">
        <v>193</v>
      </c>
      <c r="Z693" s="4" t="s">
        <v>65</v>
      </c>
      <c r="AC693" s="4" t="s">
        <v>6912</v>
      </c>
      <c r="AD693" s="4" t="s">
        <v>37</v>
      </c>
      <c r="AE693" s="4" t="s">
        <v>146</v>
      </c>
      <c r="AF693">
        <v>1</v>
      </c>
      <c r="AG693">
        <v>110</v>
      </c>
      <c r="AH693" s="4" t="s">
        <v>68</v>
      </c>
      <c r="AI693" s="4" t="s">
        <v>6913</v>
      </c>
      <c r="AK693" s="4" t="s">
        <v>6914</v>
      </c>
      <c r="AL693">
        <v>1</v>
      </c>
      <c r="AM693">
        <v>1</v>
      </c>
      <c r="AN693">
        <v>0</v>
      </c>
      <c r="AO693" s="4" t="s">
        <v>71</v>
      </c>
      <c r="AP693" s="4" t="s">
        <v>1741</v>
      </c>
      <c r="AQ693" s="4" t="s">
        <v>73</v>
      </c>
      <c r="AR693" t="b">
        <v>0</v>
      </c>
      <c r="AW693" s="4" t="s">
        <v>6915</v>
      </c>
      <c r="AX693" s="4" t="s">
        <v>6210</v>
      </c>
      <c r="AY693" s="4" t="s">
        <v>6916</v>
      </c>
    </row>
    <row r="694" spans="1:51" ht="32.1" customHeight="1" x14ac:dyDescent="0.25">
      <c r="A694" s="6">
        <v>693</v>
      </c>
      <c r="B694" s="3">
        <v>45049.886180555557</v>
      </c>
      <c r="C694" s="4" t="s">
        <v>253</v>
      </c>
      <c r="D694" s="4" t="s">
        <v>6917</v>
      </c>
      <c r="E694" s="3">
        <v>44975.522337962961</v>
      </c>
      <c r="F694" s="4" t="s">
        <v>53</v>
      </c>
      <c r="G694" s="4" t="s">
        <v>6918</v>
      </c>
      <c r="H694" s="4" t="s">
        <v>6919</v>
      </c>
      <c r="I694" s="4" t="s">
        <v>6920</v>
      </c>
      <c r="J694" s="4" t="s">
        <v>5889</v>
      </c>
      <c r="K694" s="4" t="s">
        <v>57</v>
      </c>
      <c r="L694" s="4" t="s">
        <v>58</v>
      </c>
      <c r="M694" s="4" t="s">
        <v>59</v>
      </c>
      <c r="N694" s="4" t="s">
        <v>60</v>
      </c>
      <c r="O694" s="4" t="s">
        <v>5890</v>
      </c>
      <c r="P694" s="4" t="s">
        <v>14</v>
      </c>
      <c r="Q694" s="4" t="s">
        <v>5918</v>
      </c>
      <c r="R694" s="4" t="s">
        <v>4258</v>
      </c>
      <c r="S694">
        <v>2</v>
      </c>
      <c r="T694">
        <v>2</v>
      </c>
      <c r="U694">
        <v>1</v>
      </c>
      <c r="V694" s="4" t="s">
        <v>6921</v>
      </c>
      <c r="W694" s="4" t="s">
        <v>65</v>
      </c>
      <c r="X694" s="4" t="s">
        <v>193</v>
      </c>
      <c r="Z694" s="4" t="s">
        <v>65</v>
      </c>
      <c r="AC694" s="4" t="s">
        <v>6922</v>
      </c>
      <c r="AD694" s="4" t="s">
        <v>37</v>
      </c>
      <c r="AE694" s="4" t="s">
        <v>146</v>
      </c>
      <c r="AF694">
        <v>2</v>
      </c>
      <c r="AG694">
        <v>100</v>
      </c>
      <c r="AH694" s="4" t="s">
        <v>68</v>
      </c>
      <c r="AK694" s="4" t="s">
        <v>6923</v>
      </c>
      <c r="AL694">
        <v>2</v>
      </c>
      <c r="AM694">
        <v>0</v>
      </c>
      <c r="AN694">
        <v>0</v>
      </c>
      <c r="AO694" s="4" t="s">
        <v>37</v>
      </c>
      <c r="AP694" s="4" t="s">
        <v>6174</v>
      </c>
      <c r="AQ694" s="4" t="s">
        <v>73</v>
      </c>
      <c r="AR694" t="b">
        <v>0</v>
      </c>
      <c r="AW694" s="4" t="s">
        <v>6924</v>
      </c>
    </row>
    <row r="695" spans="1:51" ht="32.1" customHeight="1" x14ac:dyDescent="0.25">
      <c r="A695" s="6">
        <v>694</v>
      </c>
      <c r="B695" s="3">
        <v>45049.886180555557</v>
      </c>
      <c r="C695" s="4" t="s">
        <v>139</v>
      </c>
      <c r="D695" s="4" t="s">
        <v>6925</v>
      </c>
      <c r="E695" s="3">
        <v>44981.695393518516</v>
      </c>
      <c r="F695" s="4" t="s">
        <v>139</v>
      </c>
      <c r="G695" s="4" t="s">
        <v>6492</v>
      </c>
      <c r="H695" s="4" t="s">
        <v>6493</v>
      </c>
      <c r="I695" s="4" t="s">
        <v>6926</v>
      </c>
      <c r="J695" s="4" t="s">
        <v>5889</v>
      </c>
      <c r="K695" s="4" t="s">
        <v>57</v>
      </c>
      <c r="L695" s="4" t="s">
        <v>58</v>
      </c>
      <c r="M695" s="4" t="s">
        <v>59</v>
      </c>
      <c r="N695" s="4" t="s">
        <v>60</v>
      </c>
      <c r="O695" s="4" t="s">
        <v>5890</v>
      </c>
      <c r="P695" s="4" t="s">
        <v>14</v>
      </c>
      <c r="Q695" s="4" t="s">
        <v>5891</v>
      </c>
      <c r="R695" s="4" t="s">
        <v>1429</v>
      </c>
      <c r="S695">
        <v>1</v>
      </c>
      <c r="T695">
        <v>1</v>
      </c>
      <c r="U695">
        <v>1</v>
      </c>
      <c r="V695" s="4" t="s">
        <v>6927</v>
      </c>
      <c r="W695" s="4" t="s">
        <v>65</v>
      </c>
      <c r="X695" s="4" t="s">
        <v>193</v>
      </c>
      <c r="Z695" s="4" t="s">
        <v>65</v>
      </c>
      <c r="AC695" s="4" t="s">
        <v>6928</v>
      </c>
      <c r="AD695" s="4" t="s">
        <v>37</v>
      </c>
      <c r="AE695" s="4" t="s">
        <v>503</v>
      </c>
      <c r="AF695">
        <v>1</v>
      </c>
      <c r="AG695">
        <v>100</v>
      </c>
      <c r="AH695" s="4" t="s">
        <v>68</v>
      </c>
      <c r="AI695" s="4" t="s">
        <v>6929</v>
      </c>
      <c r="AK695" s="4" t="s">
        <v>6499</v>
      </c>
      <c r="AL695">
        <v>1</v>
      </c>
      <c r="AM695">
        <v>0</v>
      </c>
      <c r="AN695">
        <v>0</v>
      </c>
      <c r="AO695" s="4" t="s">
        <v>37</v>
      </c>
      <c r="AP695" s="4" t="s">
        <v>2894</v>
      </c>
      <c r="AQ695" s="4" t="s">
        <v>73</v>
      </c>
      <c r="AR695" t="b">
        <v>0</v>
      </c>
      <c r="AW695" s="4" t="s">
        <v>6930</v>
      </c>
      <c r="AY695" s="4" t="s">
        <v>6931</v>
      </c>
    </row>
    <row r="696" spans="1:51" ht="32.1" customHeight="1" x14ac:dyDescent="0.25">
      <c r="A696" s="6">
        <v>695</v>
      </c>
      <c r="B696" s="3">
        <v>45049.886180555557</v>
      </c>
      <c r="C696" s="4" t="s">
        <v>1920</v>
      </c>
      <c r="D696" s="4" t="s">
        <v>6932</v>
      </c>
      <c r="E696" s="3">
        <v>44973.576932870368</v>
      </c>
      <c r="F696" s="4" t="s">
        <v>139</v>
      </c>
      <c r="H696" s="4" t="s">
        <v>54</v>
      </c>
      <c r="I696" s="4" t="s">
        <v>6933</v>
      </c>
      <c r="J696" s="4" t="s">
        <v>5889</v>
      </c>
      <c r="K696" s="4" t="s">
        <v>57</v>
      </c>
      <c r="L696" s="4" t="s">
        <v>58</v>
      </c>
      <c r="M696" s="4" t="s">
        <v>59</v>
      </c>
      <c r="N696" s="4" t="s">
        <v>60</v>
      </c>
      <c r="O696" s="4" t="s">
        <v>5890</v>
      </c>
      <c r="P696" s="4" t="s">
        <v>14</v>
      </c>
      <c r="Q696" s="4" t="s">
        <v>6035</v>
      </c>
      <c r="R696" s="4" t="s">
        <v>100</v>
      </c>
      <c r="S696">
        <v>1</v>
      </c>
      <c r="T696">
        <v>1</v>
      </c>
      <c r="U696">
        <v>1</v>
      </c>
      <c r="V696" s="4" t="s">
        <v>6934</v>
      </c>
      <c r="W696" s="4" t="s">
        <v>65</v>
      </c>
      <c r="X696" s="4" t="s">
        <v>193</v>
      </c>
      <c r="Z696" s="4" t="s">
        <v>65</v>
      </c>
      <c r="AC696" s="4" t="s">
        <v>6935</v>
      </c>
      <c r="AD696" s="4" t="s">
        <v>37</v>
      </c>
      <c r="AE696" s="4" t="s">
        <v>146</v>
      </c>
      <c r="AF696">
        <v>2</v>
      </c>
      <c r="AG696">
        <v>110</v>
      </c>
      <c r="AH696" s="4" t="s">
        <v>147</v>
      </c>
      <c r="AK696" s="4" t="s">
        <v>54</v>
      </c>
      <c r="AL696">
        <v>1</v>
      </c>
      <c r="AM696">
        <v>0</v>
      </c>
      <c r="AN696">
        <v>0</v>
      </c>
      <c r="AO696" s="4" t="s">
        <v>37</v>
      </c>
      <c r="AP696" s="4" t="s">
        <v>6174</v>
      </c>
      <c r="AQ696" s="4" t="s">
        <v>73</v>
      </c>
      <c r="AR696" t="b">
        <v>0</v>
      </c>
      <c r="AW696" s="4" t="s">
        <v>6936</v>
      </c>
    </row>
    <row r="697" spans="1:51" ht="32.1" customHeight="1" x14ac:dyDescent="0.25">
      <c r="A697" s="6">
        <v>696</v>
      </c>
      <c r="B697" s="3">
        <v>45049.886180555557</v>
      </c>
      <c r="C697" s="4" t="s">
        <v>169</v>
      </c>
      <c r="D697" s="4" t="s">
        <v>6937</v>
      </c>
      <c r="E697" s="3">
        <v>44979.40384259259</v>
      </c>
      <c r="F697" s="4" t="s">
        <v>169</v>
      </c>
      <c r="G697" s="4" t="s">
        <v>6938</v>
      </c>
      <c r="H697" s="4" t="s">
        <v>6939</v>
      </c>
      <c r="I697" s="4" t="s">
        <v>6940</v>
      </c>
      <c r="J697" s="4" t="s">
        <v>5889</v>
      </c>
      <c r="K697" s="4" t="s">
        <v>57</v>
      </c>
      <c r="L697" s="4" t="s">
        <v>58</v>
      </c>
      <c r="M697" s="4" t="s">
        <v>59</v>
      </c>
      <c r="N697" s="4" t="s">
        <v>60</v>
      </c>
      <c r="O697" s="4" t="s">
        <v>5890</v>
      </c>
      <c r="P697" s="4" t="s">
        <v>14</v>
      </c>
      <c r="Q697" s="4" t="s">
        <v>1578</v>
      </c>
      <c r="R697" s="4" t="s">
        <v>857</v>
      </c>
      <c r="S697">
        <v>3</v>
      </c>
      <c r="T697">
        <v>3</v>
      </c>
      <c r="U697">
        <v>1</v>
      </c>
      <c r="V697" s="4" t="s">
        <v>6941</v>
      </c>
      <c r="W697" s="4" t="s">
        <v>65</v>
      </c>
      <c r="X697" s="4" t="s">
        <v>193</v>
      </c>
      <c r="Z697" s="4" t="s">
        <v>65</v>
      </c>
      <c r="AC697" s="4" t="s">
        <v>6942</v>
      </c>
      <c r="AD697" s="4" t="s">
        <v>37</v>
      </c>
      <c r="AE697" s="4" t="s">
        <v>146</v>
      </c>
      <c r="AF697">
        <v>100</v>
      </c>
      <c r="AG697">
        <v>2</v>
      </c>
      <c r="AH697" s="4" t="s">
        <v>68</v>
      </c>
      <c r="AI697" s="4" t="s">
        <v>6943</v>
      </c>
      <c r="AK697" s="4" t="s">
        <v>6944</v>
      </c>
      <c r="AL697">
        <v>3</v>
      </c>
      <c r="AM697">
        <v>0</v>
      </c>
      <c r="AN697">
        <v>0</v>
      </c>
      <c r="AO697" s="4" t="s">
        <v>37</v>
      </c>
      <c r="AP697" s="4" t="s">
        <v>1741</v>
      </c>
      <c r="AQ697" s="4" t="s">
        <v>73</v>
      </c>
      <c r="AR697" t="b">
        <v>0</v>
      </c>
      <c r="AW697" s="4" t="s">
        <v>6945</v>
      </c>
      <c r="AX697" s="4" t="s">
        <v>6210</v>
      </c>
      <c r="AY697" s="4" t="s">
        <v>6946</v>
      </c>
    </row>
    <row r="698" spans="1:51" ht="32.1" customHeight="1" x14ac:dyDescent="0.25">
      <c r="A698" s="6">
        <v>697</v>
      </c>
      <c r="B698" s="3">
        <v>45049.886180555557</v>
      </c>
      <c r="C698" s="4" t="s">
        <v>169</v>
      </c>
      <c r="D698" s="4" t="s">
        <v>6947</v>
      </c>
      <c r="E698" s="3">
        <v>44979.491909722223</v>
      </c>
      <c r="F698" s="4" t="s">
        <v>169</v>
      </c>
      <c r="G698" s="4" t="s">
        <v>6574</v>
      </c>
      <c r="H698" s="4" t="s">
        <v>6575</v>
      </c>
      <c r="I698" s="4" t="s">
        <v>6948</v>
      </c>
      <c r="J698" s="4" t="s">
        <v>5889</v>
      </c>
      <c r="K698" s="4" t="s">
        <v>57</v>
      </c>
      <c r="L698" s="4" t="s">
        <v>58</v>
      </c>
      <c r="M698" s="4" t="s">
        <v>59</v>
      </c>
      <c r="N698" s="4" t="s">
        <v>60</v>
      </c>
      <c r="O698" s="4" t="s">
        <v>5890</v>
      </c>
      <c r="P698" s="4" t="s">
        <v>14</v>
      </c>
      <c r="Q698" s="4" t="s">
        <v>6474</v>
      </c>
      <c r="R698" s="4" t="s">
        <v>258</v>
      </c>
      <c r="S698">
        <v>2</v>
      </c>
      <c r="T698">
        <v>2</v>
      </c>
      <c r="U698">
        <v>1</v>
      </c>
      <c r="V698" s="4" t="s">
        <v>6949</v>
      </c>
      <c r="W698" s="4" t="s">
        <v>65</v>
      </c>
      <c r="X698" s="4" t="s">
        <v>193</v>
      </c>
      <c r="Z698" s="4" t="s">
        <v>65</v>
      </c>
      <c r="AC698" s="4" t="s">
        <v>6950</v>
      </c>
      <c r="AD698" s="4" t="s">
        <v>37</v>
      </c>
      <c r="AE698" s="4" t="s">
        <v>146</v>
      </c>
      <c r="AF698">
        <v>2</v>
      </c>
      <c r="AG698">
        <v>120</v>
      </c>
      <c r="AH698" s="4" t="s">
        <v>68</v>
      </c>
      <c r="AI698" s="4" t="s">
        <v>6951</v>
      </c>
      <c r="AK698" s="4" t="s">
        <v>6579</v>
      </c>
      <c r="AL698">
        <v>2</v>
      </c>
      <c r="AM698">
        <v>0</v>
      </c>
      <c r="AN698">
        <v>0</v>
      </c>
      <c r="AO698" s="4" t="s">
        <v>37</v>
      </c>
      <c r="AP698" s="4" t="s">
        <v>1741</v>
      </c>
      <c r="AQ698" s="4" t="s">
        <v>73</v>
      </c>
      <c r="AR698" t="b">
        <v>0</v>
      </c>
      <c r="AW698" s="4" t="s">
        <v>6952</v>
      </c>
      <c r="AX698" s="4" t="s">
        <v>6953</v>
      </c>
      <c r="AY698" s="4" t="s">
        <v>6954</v>
      </c>
    </row>
    <row r="699" spans="1:51" ht="32.1" customHeight="1" x14ac:dyDescent="0.25">
      <c r="A699" s="6">
        <v>698</v>
      </c>
      <c r="B699" s="3">
        <v>45049.886180555557</v>
      </c>
      <c r="C699" s="4" t="s">
        <v>53</v>
      </c>
      <c r="D699" s="4" t="s">
        <v>6955</v>
      </c>
      <c r="E699" s="3">
        <v>44979.458599537036</v>
      </c>
      <c r="F699" s="4" t="s">
        <v>53</v>
      </c>
      <c r="G699" s="4" t="s">
        <v>6653</v>
      </c>
      <c r="H699" s="4" t="s">
        <v>6654</v>
      </c>
      <c r="I699" s="4" t="s">
        <v>6956</v>
      </c>
      <c r="J699" s="4" t="s">
        <v>5889</v>
      </c>
      <c r="K699" s="4" t="s">
        <v>57</v>
      </c>
      <c r="L699" s="4" t="s">
        <v>58</v>
      </c>
      <c r="M699" s="4" t="s">
        <v>59</v>
      </c>
      <c r="N699" s="4" t="s">
        <v>60</v>
      </c>
      <c r="O699" s="4" t="s">
        <v>5890</v>
      </c>
      <c r="P699" s="4" t="s">
        <v>14</v>
      </c>
      <c r="Q699" s="4" t="s">
        <v>6526</v>
      </c>
      <c r="R699" s="4" t="s">
        <v>100</v>
      </c>
      <c r="S699">
        <v>1</v>
      </c>
      <c r="T699">
        <v>1</v>
      </c>
      <c r="U699">
        <v>1</v>
      </c>
      <c r="V699" s="4" t="s">
        <v>6957</v>
      </c>
      <c r="W699" s="4" t="s">
        <v>65</v>
      </c>
      <c r="X699" s="4" t="s">
        <v>193</v>
      </c>
      <c r="Z699" s="4" t="s">
        <v>65</v>
      </c>
      <c r="AC699" s="4" t="s">
        <v>6958</v>
      </c>
      <c r="AD699" s="4" t="s">
        <v>37</v>
      </c>
      <c r="AE699" s="4" t="s">
        <v>503</v>
      </c>
      <c r="AF699">
        <v>1</v>
      </c>
      <c r="AG699">
        <v>60</v>
      </c>
      <c r="AH699" s="4" t="s">
        <v>68</v>
      </c>
      <c r="AK699" s="4" t="s">
        <v>6659</v>
      </c>
      <c r="AL699">
        <v>1</v>
      </c>
      <c r="AM699">
        <v>0</v>
      </c>
      <c r="AN699">
        <v>0</v>
      </c>
      <c r="AO699" s="4" t="s">
        <v>37</v>
      </c>
      <c r="AP699" s="4" t="s">
        <v>1741</v>
      </c>
      <c r="AQ699" s="4" t="s">
        <v>73</v>
      </c>
      <c r="AR699" t="b">
        <v>0</v>
      </c>
      <c r="AW699" s="4" t="s">
        <v>6959</v>
      </c>
      <c r="AX699" s="4" t="s">
        <v>6210</v>
      </c>
      <c r="AY699" s="4" t="s">
        <v>6960</v>
      </c>
    </row>
    <row r="700" spans="1:51" ht="32.1" customHeight="1" x14ac:dyDescent="0.25">
      <c r="A700" s="6">
        <v>699</v>
      </c>
      <c r="B700" s="3">
        <v>45049.886180555557</v>
      </c>
      <c r="C700" s="4" t="s">
        <v>596</v>
      </c>
      <c r="D700" s="4" t="s">
        <v>6961</v>
      </c>
      <c r="E700" s="3">
        <v>44978.616863425923</v>
      </c>
      <c r="F700" s="4" t="s">
        <v>596</v>
      </c>
      <c r="G700" s="4" t="s">
        <v>6962</v>
      </c>
      <c r="H700" s="4" t="s">
        <v>6963</v>
      </c>
      <c r="I700" s="4" t="s">
        <v>6964</v>
      </c>
      <c r="J700" s="4" t="s">
        <v>5889</v>
      </c>
      <c r="K700" s="4" t="s">
        <v>57</v>
      </c>
      <c r="L700" s="4" t="s">
        <v>58</v>
      </c>
      <c r="M700" s="4" t="s">
        <v>59</v>
      </c>
      <c r="N700" s="4" t="s">
        <v>60</v>
      </c>
      <c r="O700" s="4" t="s">
        <v>5890</v>
      </c>
      <c r="P700" s="4" t="s">
        <v>14</v>
      </c>
      <c r="Q700" s="4" t="s">
        <v>6965</v>
      </c>
      <c r="R700" s="4" t="s">
        <v>63</v>
      </c>
      <c r="S700">
        <v>1</v>
      </c>
      <c r="T700">
        <v>1</v>
      </c>
      <c r="U700">
        <v>1</v>
      </c>
      <c r="V700" s="4" t="s">
        <v>6966</v>
      </c>
      <c r="W700" s="4" t="s">
        <v>65</v>
      </c>
      <c r="X700" s="4" t="s">
        <v>193</v>
      </c>
      <c r="Z700" s="4" t="s">
        <v>65</v>
      </c>
      <c r="AC700" s="4" t="s">
        <v>6967</v>
      </c>
      <c r="AD700" s="4" t="s">
        <v>37</v>
      </c>
      <c r="AE700" s="4" t="s">
        <v>86</v>
      </c>
      <c r="AF700">
        <v>1</v>
      </c>
      <c r="AG700">
        <v>70</v>
      </c>
      <c r="AH700" s="4" t="s">
        <v>68</v>
      </c>
      <c r="AI700" s="4" t="s">
        <v>6968</v>
      </c>
      <c r="AK700" s="4" t="s">
        <v>6969</v>
      </c>
      <c r="AL700">
        <v>1</v>
      </c>
      <c r="AM700">
        <v>0</v>
      </c>
      <c r="AN700">
        <v>0</v>
      </c>
      <c r="AO700" s="4" t="s">
        <v>37</v>
      </c>
      <c r="AP700" s="4" t="s">
        <v>1741</v>
      </c>
      <c r="AQ700" s="4" t="s">
        <v>73</v>
      </c>
      <c r="AR700" t="b">
        <v>0</v>
      </c>
      <c r="AW700" s="4" t="s">
        <v>6970</v>
      </c>
      <c r="AX700" s="4" t="s">
        <v>6210</v>
      </c>
      <c r="AY700" s="4" t="s">
        <v>6971</v>
      </c>
    </row>
    <row r="701" spans="1:51" ht="32.1" customHeight="1" x14ac:dyDescent="0.25">
      <c r="A701" s="6">
        <v>700</v>
      </c>
      <c r="B701" s="3">
        <v>45049.886180555557</v>
      </c>
      <c r="C701" s="4" t="s">
        <v>169</v>
      </c>
      <c r="D701" s="4" t="s">
        <v>6972</v>
      </c>
      <c r="E701" s="3">
        <v>44980.432268518518</v>
      </c>
      <c r="F701" s="4" t="s">
        <v>169</v>
      </c>
      <c r="G701" s="4" t="s">
        <v>6973</v>
      </c>
      <c r="H701" s="4" t="s">
        <v>6974</v>
      </c>
      <c r="I701" s="4" t="s">
        <v>6975</v>
      </c>
      <c r="J701" s="4" t="s">
        <v>5889</v>
      </c>
      <c r="K701" s="4" t="s">
        <v>57</v>
      </c>
      <c r="L701" s="4" t="s">
        <v>58</v>
      </c>
      <c r="M701" s="4" t="s">
        <v>59</v>
      </c>
      <c r="N701" s="4" t="s">
        <v>60</v>
      </c>
      <c r="O701" s="4" t="s">
        <v>5890</v>
      </c>
      <c r="P701" s="4" t="s">
        <v>14</v>
      </c>
      <c r="Q701" s="4" t="s">
        <v>5891</v>
      </c>
      <c r="R701" s="4" t="s">
        <v>284</v>
      </c>
      <c r="S701">
        <v>1</v>
      </c>
      <c r="T701">
        <v>1</v>
      </c>
      <c r="U701">
        <v>1</v>
      </c>
      <c r="V701" s="4" t="s">
        <v>6976</v>
      </c>
      <c r="W701" s="4" t="s">
        <v>65</v>
      </c>
      <c r="X701" s="4" t="s">
        <v>193</v>
      </c>
      <c r="Z701" s="4" t="s">
        <v>65</v>
      </c>
      <c r="AC701" s="4" t="s">
        <v>6977</v>
      </c>
      <c r="AD701" s="4" t="s">
        <v>37</v>
      </c>
      <c r="AE701" s="4" t="s">
        <v>503</v>
      </c>
      <c r="AF701">
        <v>2</v>
      </c>
      <c r="AG701">
        <v>80</v>
      </c>
      <c r="AH701" s="4" t="s">
        <v>147</v>
      </c>
      <c r="AI701" s="4" t="s">
        <v>6978</v>
      </c>
      <c r="AK701" s="4" t="s">
        <v>6979</v>
      </c>
      <c r="AL701">
        <v>1</v>
      </c>
      <c r="AM701">
        <v>0</v>
      </c>
      <c r="AN701">
        <v>0</v>
      </c>
      <c r="AO701" s="4" t="s">
        <v>37</v>
      </c>
      <c r="AP701" s="4" t="s">
        <v>1741</v>
      </c>
      <c r="AQ701" s="4" t="s">
        <v>73</v>
      </c>
      <c r="AR701" t="b">
        <v>0</v>
      </c>
      <c r="AW701" s="4" t="s">
        <v>6980</v>
      </c>
      <c r="AX701" s="4" t="s">
        <v>6210</v>
      </c>
      <c r="AY701" s="4" t="s">
        <v>6981</v>
      </c>
    </row>
    <row r="702" spans="1:51" ht="32.1" customHeight="1" x14ac:dyDescent="0.25">
      <c r="A702" s="6">
        <v>701</v>
      </c>
      <c r="B702" s="3">
        <v>45049.886180555557</v>
      </c>
      <c r="C702" s="4" t="s">
        <v>662</v>
      </c>
      <c r="D702" s="4" t="s">
        <v>6982</v>
      </c>
      <c r="E702" s="3">
        <v>44975.51222222222</v>
      </c>
      <c r="F702" s="4" t="s">
        <v>139</v>
      </c>
      <c r="G702" s="4" t="s">
        <v>6754</v>
      </c>
      <c r="H702" s="4" t="s">
        <v>6755</v>
      </c>
      <c r="I702" s="4" t="s">
        <v>6983</v>
      </c>
      <c r="J702" s="4" t="s">
        <v>5889</v>
      </c>
      <c r="K702" s="4" t="s">
        <v>57</v>
      </c>
      <c r="L702" s="4" t="s">
        <v>58</v>
      </c>
      <c r="M702" s="4" t="s">
        <v>59</v>
      </c>
      <c r="N702" s="4" t="s">
        <v>60</v>
      </c>
      <c r="O702" s="4" t="s">
        <v>5890</v>
      </c>
      <c r="P702" s="4" t="s">
        <v>14</v>
      </c>
      <c r="Q702" s="4" t="s">
        <v>5918</v>
      </c>
      <c r="R702" s="4" t="s">
        <v>1232</v>
      </c>
      <c r="S702">
        <v>1</v>
      </c>
      <c r="T702">
        <v>1</v>
      </c>
      <c r="U702">
        <v>1</v>
      </c>
      <c r="V702" s="4" t="s">
        <v>6984</v>
      </c>
      <c r="W702" s="4" t="s">
        <v>65</v>
      </c>
      <c r="X702" s="4" t="s">
        <v>193</v>
      </c>
      <c r="Z702" s="4" t="s">
        <v>65</v>
      </c>
      <c r="AC702" s="4" t="s">
        <v>6985</v>
      </c>
      <c r="AD702" s="4" t="s">
        <v>37</v>
      </c>
      <c r="AE702" s="4" t="s">
        <v>146</v>
      </c>
      <c r="AF702">
        <v>1</v>
      </c>
      <c r="AG702">
        <v>100</v>
      </c>
      <c r="AH702" s="4" t="s">
        <v>68</v>
      </c>
      <c r="AK702" s="4" t="s">
        <v>6760</v>
      </c>
      <c r="AL702">
        <v>1</v>
      </c>
      <c r="AM702">
        <v>0</v>
      </c>
      <c r="AN702">
        <v>0</v>
      </c>
      <c r="AO702" s="4" t="s">
        <v>37</v>
      </c>
      <c r="AP702" s="4" t="s">
        <v>6174</v>
      </c>
      <c r="AQ702" s="4" t="s">
        <v>73</v>
      </c>
      <c r="AR702" t="b">
        <v>0</v>
      </c>
      <c r="AW702" s="4" t="s">
        <v>6986</v>
      </c>
    </row>
    <row r="703" spans="1:51" ht="32.1" customHeight="1" x14ac:dyDescent="0.25">
      <c r="A703" s="6">
        <v>702</v>
      </c>
      <c r="B703" s="3">
        <v>45049.886180555557</v>
      </c>
      <c r="C703" s="4" t="s">
        <v>53</v>
      </c>
      <c r="D703" s="4" t="s">
        <v>6987</v>
      </c>
      <c r="E703" s="3">
        <v>44978.633946759262</v>
      </c>
      <c r="F703" s="4" t="s">
        <v>53</v>
      </c>
      <c r="G703" s="4" t="s">
        <v>6988</v>
      </c>
      <c r="H703" s="4" t="s">
        <v>6989</v>
      </c>
      <c r="I703" s="4" t="s">
        <v>6990</v>
      </c>
      <c r="J703" s="4" t="s">
        <v>5889</v>
      </c>
      <c r="K703" s="4" t="s">
        <v>57</v>
      </c>
      <c r="L703" s="4" t="s">
        <v>58</v>
      </c>
      <c r="M703" s="4" t="s">
        <v>59</v>
      </c>
      <c r="N703" s="4" t="s">
        <v>60</v>
      </c>
      <c r="O703" s="4" t="s">
        <v>5890</v>
      </c>
      <c r="P703" s="4" t="s">
        <v>14</v>
      </c>
      <c r="Q703" s="4" t="s">
        <v>6059</v>
      </c>
      <c r="R703" s="4" t="s">
        <v>6991</v>
      </c>
      <c r="S703">
        <v>3</v>
      </c>
      <c r="T703">
        <v>3</v>
      </c>
      <c r="U703">
        <v>1</v>
      </c>
      <c r="V703" s="4" t="s">
        <v>6992</v>
      </c>
      <c r="W703" s="4" t="s">
        <v>65</v>
      </c>
      <c r="X703" s="4" t="s">
        <v>193</v>
      </c>
      <c r="Z703" s="4" t="s">
        <v>65</v>
      </c>
      <c r="AC703" s="4" t="s">
        <v>6993</v>
      </c>
      <c r="AD703" s="4" t="s">
        <v>37</v>
      </c>
      <c r="AE703" s="4" t="s">
        <v>146</v>
      </c>
      <c r="AF703">
        <v>2</v>
      </c>
      <c r="AG703">
        <v>150</v>
      </c>
      <c r="AH703" s="4" t="s">
        <v>68</v>
      </c>
      <c r="AI703" s="4" t="s">
        <v>6994</v>
      </c>
      <c r="AK703" s="4" t="s">
        <v>6995</v>
      </c>
      <c r="AL703">
        <v>2</v>
      </c>
      <c r="AM703">
        <v>1</v>
      </c>
      <c r="AN703">
        <v>0</v>
      </c>
      <c r="AO703" s="4" t="s">
        <v>672</v>
      </c>
      <c r="AP703" s="4" t="s">
        <v>1741</v>
      </c>
      <c r="AQ703" s="4" t="s">
        <v>73</v>
      </c>
      <c r="AR703" t="b">
        <v>0</v>
      </c>
      <c r="AW703" s="4" t="s">
        <v>6996</v>
      </c>
      <c r="AX703" s="4" t="s">
        <v>6210</v>
      </c>
      <c r="AY703" s="4" t="s">
        <v>6997</v>
      </c>
    </row>
    <row r="704" spans="1:51" ht="32.1" customHeight="1" x14ac:dyDescent="0.25">
      <c r="A704" s="6">
        <v>703</v>
      </c>
      <c r="B704" s="3">
        <v>45049.886180555557</v>
      </c>
      <c r="C704" s="4" t="s">
        <v>2208</v>
      </c>
      <c r="D704" s="4" t="s">
        <v>6998</v>
      </c>
      <c r="E704" s="3">
        <v>44971.591145833336</v>
      </c>
      <c r="F704" s="4" t="s">
        <v>53</v>
      </c>
      <c r="G704" s="4" t="s">
        <v>6999</v>
      </c>
      <c r="H704" s="4" t="s">
        <v>7000</v>
      </c>
      <c r="I704" s="4" t="s">
        <v>7001</v>
      </c>
      <c r="J704" s="4" t="s">
        <v>5889</v>
      </c>
      <c r="K704" s="4" t="s">
        <v>57</v>
      </c>
      <c r="L704" s="4" t="s">
        <v>58</v>
      </c>
      <c r="M704" s="4" t="s">
        <v>59</v>
      </c>
      <c r="N704" s="4" t="s">
        <v>60</v>
      </c>
      <c r="O704" s="4" t="s">
        <v>5890</v>
      </c>
      <c r="P704" s="4" t="s">
        <v>14</v>
      </c>
      <c r="Q704" s="4" t="s">
        <v>5905</v>
      </c>
      <c r="R704" s="4" t="s">
        <v>128</v>
      </c>
      <c r="S704">
        <v>3</v>
      </c>
      <c r="T704">
        <v>3</v>
      </c>
      <c r="U704">
        <v>1</v>
      </c>
      <c r="V704" s="4" t="s">
        <v>7002</v>
      </c>
      <c r="W704" s="4" t="s">
        <v>65</v>
      </c>
      <c r="X704" s="4" t="s">
        <v>193</v>
      </c>
      <c r="Z704" s="4" t="s">
        <v>65</v>
      </c>
      <c r="AC704" s="4" t="s">
        <v>7003</v>
      </c>
      <c r="AD704" s="4" t="s">
        <v>37</v>
      </c>
      <c r="AE704" s="4" t="s">
        <v>146</v>
      </c>
      <c r="AF704">
        <v>2</v>
      </c>
      <c r="AG704">
        <v>130</v>
      </c>
      <c r="AH704" s="4" t="s">
        <v>68</v>
      </c>
      <c r="AK704" s="4" t="s">
        <v>7004</v>
      </c>
      <c r="AL704">
        <v>1</v>
      </c>
      <c r="AM704">
        <v>2</v>
      </c>
      <c r="AN704">
        <v>0</v>
      </c>
      <c r="AO704" s="4" t="s">
        <v>71</v>
      </c>
      <c r="AP704" s="4" t="s">
        <v>6174</v>
      </c>
      <c r="AQ704" s="4" t="s">
        <v>73</v>
      </c>
      <c r="AR704" t="b">
        <v>0</v>
      </c>
      <c r="AW704" s="4" t="s">
        <v>7005</v>
      </c>
      <c r="AX704" s="4" t="s">
        <v>4274</v>
      </c>
    </row>
    <row r="705" spans="1:51" ht="32.1" customHeight="1" x14ac:dyDescent="0.25">
      <c r="A705" s="6">
        <v>704</v>
      </c>
      <c r="B705" s="3">
        <v>45049.886180555557</v>
      </c>
      <c r="C705" s="4" t="s">
        <v>266</v>
      </c>
      <c r="D705" s="4" t="s">
        <v>7006</v>
      </c>
      <c r="E705" s="3">
        <v>44972.578946759262</v>
      </c>
      <c r="F705" s="4" t="s">
        <v>53</v>
      </c>
      <c r="G705" s="4" t="s">
        <v>7007</v>
      </c>
      <c r="H705" s="4" t="s">
        <v>7008</v>
      </c>
      <c r="I705" s="4" t="s">
        <v>7009</v>
      </c>
      <c r="J705" s="4" t="s">
        <v>5889</v>
      </c>
      <c r="K705" s="4" t="s">
        <v>57</v>
      </c>
      <c r="L705" s="4" t="s">
        <v>58</v>
      </c>
      <c r="M705" s="4" t="s">
        <v>59</v>
      </c>
      <c r="N705" s="4" t="s">
        <v>60</v>
      </c>
      <c r="O705" s="4" t="s">
        <v>5890</v>
      </c>
      <c r="P705" s="4" t="s">
        <v>14</v>
      </c>
      <c r="Q705" s="4" t="s">
        <v>6506</v>
      </c>
      <c r="R705" s="4" t="s">
        <v>173</v>
      </c>
      <c r="S705">
        <v>2</v>
      </c>
      <c r="T705">
        <v>2</v>
      </c>
      <c r="U705">
        <v>1</v>
      </c>
      <c r="V705" s="4" t="s">
        <v>7010</v>
      </c>
      <c r="W705" s="4" t="s">
        <v>65</v>
      </c>
      <c r="X705" s="4" t="s">
        <v>193</v>
      </c>
      <c r="Z705" s="4" t="s">
        <v>65</v>
      </c>
      <c r="AC705" s="4" t="s">
        <v>7011</v>
      </c>
      <c r="AD705" s="4" t="s">
        <v>37</v>
      </c>
      <c r="AE705" s="4" t="s">
        <v>67</v>
      </c>
      <c r="AF705">
        <v>2</v>
      </c>
      <c r="AG705">
        <v>120</v>
      </c>
      <c r="AH705" s="4" t="s">
        <v>68</v>
      </c>
      <c r="AI705" s="4" t="s">
        <v>7012</v>
      </c>
      <c r="AK705" s="4" t="s">
        <v>7013</v>
      </c>
      <c r="AL705">
        <v>1</v>
      </c>
      <c r="AM705">
        <v>0</v>
      </c>
      <c r="AN705">
        <v>0</v>
      </c>
      <c r="AO705" s="4" t="s">
        <v>970</v>
      </c>
      <c r="AP705" s="4" t="s">
        <v>6174</v>
      </c>
      <c r="AQ705" s="4" t="s">
        <v>73</v>
      </c>
      <c r="AR705" t="b">
        <v>0</v>
      </c>
      <c r="AW705" s="4" t="s">
        <v>7014</v>
      </c>
    </row>
    <row r="706" spans="1:51" ht="32.1" customHeight="1" x14ac:dyDescent="0.25">
      <c r="A706" s="6">
        <v>705</v>
      </c>
      <c r="B706" s="3">
        <v>45049.886180555557</v>
      </c>
      <c r="C706" s="4" t="s">
        <v>53</v>
      </c>
      <c r="D706" s="4" t="s">
        <v>7015</v>
      </c>
      <c r="E706" s="3">
        <v>44980.426041666666</v>
      </c>
      <c r="F706" s="4" t="s">
        <v>53</v>
      </c>
      <c r="G706" s="4" t="s">
        <v>6973</v>
      </c>
      <c r="H706" s="4" t="s">
        <v>6974</v>
      </c>
      <c r="I706" s="4" t="s">
        <v>7016</v>
      </c>
      <c r="J706" s="4" t="s">
        <v>5889</v>
      </c>
      <c r="K706" s="4" t="s">
        <v>57</v>
      </c>
      <c r="L706" s="4" t="s">
        <v>58</v>
      </c>
      <c r="M706" s="4" t="s">
        <v>59</v>
      </c>
      <c r="N706" s="4" t="s">
        <v>60</v>
      </c>
      <c r="O706" s="4" t="s">
        <v>5890</v>
      </c>
      <c r="P706" s="4" t="s">
        <v>14</v>
      </c>
      <c r="Q706" s="4" t="s">
        <v>5891</v>
      </c>
      <c r="R706" s="4" t="s">
        <v>206</v>
      </c>
      <c r="S706">
        <v>3</v>
      </c>
      <c r="T706">
        <v>3</v>
      </c>
      <c r="U706">
        <v>1</v>
      </c>
      <c r="V706" s="4" t="s">
        <v>7017</v>
      </c>
      <c r="W706" s="4" t="s">
        <v>65</v>
      </c>
      <c r="X706" s="4" t="s">
        <v>193</v>
      </c>
      <c r="Z706" s="4" t="s">
        <v>65</v>
      </c>
      <c r="AC706" s="4" t="s">
        <v>7018</v>
      </c>
      <c r="AD706" s="4" t="s">
        <v>37</v>
      </c>
      <c r="AE706" s="4" t="s">
        <v>67</v>
      </c>
      <c r="AF706">
        <v>2</v>
      </c>
      <c r="AG706">
        <v>80</v>
      </c>
      <c r="AH706" s="4" t="s">
        <v>68</v>
      </c>
      <c r="AI706" s="4" t="s">
        <v>6978</v>
      </c>
      <c r="AK706" s="4" t="s">
        <v>6979</v>
      </c>
      <c r="AL706">
        <v>3</v>
      </c>
      <c r="AM706">
        <v>0</v>
      </c>
      <c r="AN706">
        <v>0</v>
      </c>
      <c r="AO706" s="4" t="s">
        <v>37</v>
      </c>
      <c r="AP706" s="4" t="s">
        <v>1741</v>
      </c>
      <c r="AQ706" s="4" t="s">
        <v>73</v>
      </c>
      <c r="AR706" t="b">
        <v>0</v>
      </c>
      <c r="AW706" s="4" t="s">
        <v>7019</v>
      </c>
      <c r="AX706" s="4" t="s">
        <v>6210</v>
      </c>
      <c r="AY706" s="4" t="s">
        <v>7020</v>
      </c>
    </row>
    <row r="707" spans="1:51" ht="32.1" customHeight="1" x14ac:dyDescent="0.25">
      <c r="A707" s="6">
        <v>706</v>
      </c>
      <c r="B707" s="3">
        <v>45049.886180555557</v>
      </c>
      <c r="C707" s="4" t="s">
        <v>169</v>
      </c>
      <c r="D707" s="4" t="s">
        <v>7021</v>
      </c>
      <c r="E707" s="3">
        <v>44979.469861111109</v>
      </c>
      <c r="F707" s="4" t="s">
        <v>169</v>
      </c>
      <c r="H707" s="4" t="s">
        <v>54</v>
      </c>
      <c r="I707" s="4" t="s">
        <v>7022</v>
      </c>
      <c r="J707" s="4" t="s">
        <v>5889</v>
      </c>
      <c r="K707" s="4" t="s">
        <v>57</v>
      </c>
      <c r="L707" s="4" t="s">
        <v>58</v>
      </c>
      <c r="M707" s="4" t="s">
        <v>59</v>
      </c>
      <c r="N707" s="4" t="s">
        <v>60</v>
      </c>
      <c r="O707" s="4" t="s">
        <v>5890</v>
      </c>
      <c r="P707" s="4" t="s">
        <v>14</v>
      </c>
      <c r="Q707" s="4" t="s">
        <v>6495</v>
      </c>
      <c r="R707" s="4" t="s">
        <v>478</v>
      </c>
      <c r="S707">
        <v>1</v>
      </c>
      <c r="T707">
        <v>1</v>
      </c>
      <c r="U707">
        <v>1</v>
      </c>
      <c r="V707" s="4" t="s">
        <v>7023</v>
      </c>
      <c r="W707" s="4" t="s">
        <v>65</v>
      </c>
      <c r="X707" s="4" t="s">
        <v>193</v>
      </c>
      <c r="Z707" s="4" t="s">
        <v>65</v>
      </c>
      <c r="AC707" s="4" t="s">
        <v>7024</v>
      </c>
      <c r="AD707" s="4" t="s">
        <v>1010</v>
      </c>
      <c r="AE707" s="4" t="s">
        <v>86</v>
      </c>
      <c r="AF707">
        <v>1</v>
      </c>
      <c r="AG707">
        <v>30</v>
      </c>
      <c r="AH707" s="4" t="s">
        <v>68</v>
      </c>
      <c r="AK707" s="4" t="s">
        <v>54</v>
      </c>
      <c r="AL707">
        <v>1</v>
      </c>
      <c r="AM707">
        <v>0</v>
      </c>
      <c r="AN707">
        <v>0</v>
      </c>
      <c r="AO707" s="4" t="s">
        <v>37</v>
      </c>
      <c r="AP707" s="4" t="s">
        <v>1741</v>
      </c>
      <c r="AQ707" s="4" t="s">
        <v>73</v>
      </c>
      <c r="AR707" t="b">
        <v>0</v>
      </c>
      <c r="AW707" s="4" t="s">
        <v>7025</v>
      </c>
      <c r="AX707" s="4" t="s">
        <v>709</v>
      </c>
      <c r="AY707" s="4" t="s">
        <v>7026</v>
      </c>
    </row>
    <row r="708" spans="1:51" ht="32.1" customHeight="1" x14ac:dyDescent="0.25">
      <c r="A708" s="6">
        <v>707</v>
      </c>
      <c r="B708" s="3">
        <v>45049.886180555557</v>
      </c>
      <c r="C708" s="4" t="s">
        <v>2208</v>
      </c>
      <c r="D708" s="4" t="s">
        <v>7027</v>
      </c>
      <c r="E708" s="3">
        <v>44971.58971064815</v>
      </c>
      <c r="F708" s="4" t="s">
        <v>53</v>
      </c>
      <c r="G708" s="4" t="s">
        <v>6999</v>
      </c>
      <c r="H708" s="4" t="s">
        <v>7000</v>
      </c>
      <c r="I708" s="4" t="s">
        <v>7028</v>
      </c>
      <c r="J708" s="4" t="s">
        <v>5889</v>
      </c>
      <c r="K708" s="4" t="s">
        <v>57</v>
      </c>
      <c r="L708" s="4" t="s">
        <v>58</v>
      </c>
      <c r="M708" s="4" t="s">
        <v>59</v>
      </c>
      <c r="N708" s="4" t="s">
        <v>60</v>
      </c>
      <c r="O708" s="4" t="s">
        <v>5890</v>
      </c>
      <c r="P708" s="4" t="s">
        <v>14</v>
      </c>
      <c r="Q708" s="4" t="s">
        <v>5905</v>
      </c>
      <c r="R708" s="4" t="s">
        <v>345</v>
      </c>
      <c r="S708">
        <v>1</v>
      </c>
      <c r="T708">
        <v>1</v>
      </c>
      <c r="U708">
        <v>1</v>
      </c>
      <c r="V708" s="4" t="s">
        <v>7029</v>
      </c>
      <c r="W708" s="4" t="s">
        <v>65</v>
      </c>
      <c r="X708" s="4" t="s">
        <v>193</v>
      </c>
      <c r="Z708" s="4" t="s">
        <v>65</v>
      </c>
      <c r="AC708" s="4" t="s">
        <v>7030</v>
      </c>
      <c r="AD708" s="4" t="s">
        <v>37</v>
      </c>
      <c r="AE708" s="4" t="s">
        <v>146</v>
      </c>
      <c r="AF708">
        <v>2</v>
      </c>
      <c r="AG708">
        <v>130</v>
      </c>
      <c r="AH708" s="4" t="s">
        <v>147</v>
      </c>
      <c r="AK708" s="4" t="s">
        <v>7004</v>
      </c>
      <c r="AL708">
        <v>1</v>
      </c>
      <c r="AM708">
        <v>0</v>
      </c>
      <c r="AN708">
        <v>0</v>
      </c>
      <c r="AO708" s="4" t="s">
        <v>37</v>
      </c>
      <c r="AP708" s="4" t="s">
        <v>6174</v>
      </c>
      <c r="AQ708" s="4" t="s">
        <v>73</v>
      </c>
      <c r="AR708" t="b">
        <v>0</v>
      </c>
      <c r="AW708" s="4" t="s">
        <v>7031</v>
      </c>
      <c r="AX708" s="4" t="s">
        <v>4274</v>
      </c>
    </row>
    <row r="709" spans="1:51" ht="32.1" customHeight="1" x14ac:dyDescent="0.25">
      <c r="A709" s="6">
        <v>708</v>
      </c>
      <c r="B709" s="3">
        <v>45049.886180555557</v>
      </c>
      <c r="C709" s="4" t="s">
        <v>292</v>
      </c>
      <c r="D709" s="4" t="s">
        <v>7032</v>
      </c>
      <c r="E709" s="3">
        <v>44976.613668981481</v>
      </c>
      <c r="F709" s="4" t="s">
        <v>169</v>
      </c>
      <c r="G709" s="4" t="s">
        <v>7033</v>
      </c>
      <c r="H709" s="4" t="s">
        <v>7034</v>
      </c>
      <c r="I709" s="4" t="s">
        <v>7035</v>
      </c>
      <c r="J709" s="4" t="s">
        <v>5889</v>
      </c>
      <c r="K709" s="4" t="s">
        <v>57</v>
      </c>
      <c r="L709" s="4" t="s">
        <v>58</v>
      </c>
      <c r="M709" s="4" t="s">
        <v>59</v>
      </c>
      <c r="N709" s="4" t="s">
        <v>60</v>
      </c>
      <c r="O709" s="4" t="s">
        <v>5890</v>
      </c>
      <c r="P709" s="4" t="s">
        <v>14</v>
      </c>
      <c r="Q709" s="4" t="s">
        <v>6799</v>
      </c>
      <c r="R709" s="4" t="s">
        <v>452</v>
      </c>
      <c r="S709">
        <v>2</v>
      </c>
      <c r="T709">
        <v>2</v>
      </c>
      <c r="U709">
        <v>1</v>
      </c>
      <c r="V709" s="4" t="s">
        <v>7036</v>
      </c>
      <c r="W709" s="4" t="s">
        <v>65</v>
      </c>
      <c r="X709" s="4" t="s">
        <v>193</v>
      </c>
      <c r="Z709" s="4" t="s">
        <v>65</v>
      </c>
      <c r="AC709" s="4" t="s">
        <v>7037</v>
      </c>
      <c r="AD709" s="4" t="s">
        <v>37</v>
      </c>
      <c r="AE709" s="4" t="s">
        <v>146</v>
      </c>
      <c r="AF709">
        <v>2</v>
      </c>
      <c r="AG709">
        <v>120</v>
      </c>
      <c r="AH709" s="4" t="s">
        <v>68</v>
      </c>
      <c r="AK709" s="4" t="s">
        <v>7038</v>
      </c>
      <c r="AL709">
        <v>2</v>
      </c>
      <c r="AM709">
        <v>0</v>
      </c>
      <c r="AN709">
        <v>0</v>
      </c>
      <c r="AO709" s="4" t="s">
        <v>37</v>
      </c>
      <c r="AP709" s="4" t="s">
        <v>6174</v>
      </c>
      <c r="AQ709" s="4" t="s">
        <v>73</v>
      </c>
      <c r="AR709" t="b">
        <v>0</v>
      </c>
      <c r="AW709" s="4" t="s">
        <v>7039</v>
      </c>
      <c r="AY709" s="4" t="s">
        <v>7040</v>
      </c>
    </row>
    <row r="710" spans="1:51" ht="32.1" customHeight="1" x14ac:dyDescent="0.25">
      <c r="A710" s="6">
        <v>709</v>
      </c>
      <c r="B710" s="3">
        <v>45049.886180555557</v>
      </c>
      <c r="C710" s="4" t="s">
        <v>53</v>
      </c>
      <c r="D710" s="4" t="s">
        <v>7041</v>
      </c>
      <c r="E710" s="3">
        <v>44978.656956018516</v>
      </c>
      <c r="F710" s="4" t="s">
        <v>53</v>
      </c>
      <c r="G710" s="4" t="s">
        <v>7042</v>
      </c>
      <c r="H710" s="4" t="s">
        <v>7043</v>
      </c>
      <c r="I710" s="4" t="s">
        <v>7044</v>
      </c>
      <c r="J710" s="4" t="s">
        <v>5889</v>
      </c>
      <c r="K710" s="4" t="s">
        <v>57</v>
      </c>
      <c r="L710" s="4" t="s">
        <v>58</v>
      </c>
      <c r="M710" s="4" t="s">
        <v>59</v>
      </c>
      <c r="N710" s="4" t="s">
        <v>60</v>
      </c>
      <c r="O710" s="4" t="s">
        <v>5890</v>
      </c>
      <c r="P710" s="4" t="s">
        <v>14</v>
      </c>
      <c r="Q710" s="4" t="s">
        <v>6059</v>
      </c>
      <c r="R710" s="4" t="s">
        <v>922</v>
      </c>
      <c r="S710">
        <v>1</v>
      </c>
      <c r="T710">
        <v>1</v>
      </c>
      <c r="U710">
        <v>1</v>
      </c>
      <c r="V710" s="4" t="s">
        <v>7045</v>
      </c>
      <c r="W710" s="4" t="s">
        <v>65</v>
      </c>
      <c r="X710" s="4" t="s">
        <v>193</v>
      </c>
      <c r="Z710" s="4" t="s">
        <v>65</v>
      </c>
      <c r="AC710" s="4" t="s">
        <v>7046</v>
      </c>
      <c r="AD710" s="4" t="s">
        <v>37</v>
      </c>
      <c r="AE710" s="4" t="s">
        <v>503</v>
      </c>
      <c r="AF710">
        <v>1</v>
      </c>
      <c r="AG710">
        <v>110</v>
      </c>
      <c r="AH710" s="4" t="s">
        <v>68</v>
      </c>
      <c r="AI710" s="4" t="s">
        <v>7047</v>
      </c>
      <c r="AK710" s="4" t="s">
        <v>7048</v>
      </c>
      <c r="AL710">
        <v>1</v>
      </c>
      <c r="AM710">
        <v>0</v>
      </c>
      <c r="AN710">
        <v>0</v>
      </c>
      <c r="AO710" s="4" t="s">
        <v>37</v>
      </c>
      <c r="AP710" s="4" t="s">
        <v>1741</v>
      </c>
      <c r="AQ710" s="4" t="s">
        <v>73</v>
      </c>
      <c r="AR710" t="b">
        <v>0</v>
      </c>
      <c r="AW710" s="4" t="s">
        <v>7049</v>
      </c>
      <c r="AX710" s="4" t="s">
        <v>6210</v>
      </c>
      <c r="AY710" s="4" t="s">
        <v>7050</v>
      </c>
    </row>
    <row r="711" spans="1:51" ht="32.1" customHeight="1" x14ac:dyDescent="0.25">
      <c r="A711" s="6">
        <v>710</v>
      </c>
      <c r="B711" s="3">
        <v>45049.886180555557</v>
      </c>
      <c r="C711" s="4" t="s">
        <v>304</v>
      </c>
      <c r="D711" s="4" t="s">
        <v>7051</v>
      </c>
      <c r="E711" s="3">
        <v>44981.472592592596</v>
      </c>
      <c r="F711" s="4" t="s">
        <v>169</v>
      </c>
      <c r="G711" s="4" t="s">
        <v>6492</v>
      </c>
      <c r="H711" s="4" t="s">
        <v>6493</v>
      </c>
      <c r="J711" s="4" t="s">
        <v>5889</v>
      </c>
      <c r="K711" s="4" t="s">
        <v>57</v>
      </c>
      <c r="L711" s="4" t="s">
        <v>58</v>
      </c>
      <c r="M711" s="4" t="s">
        <v>59</v>
      </c>
      <c r="N711" s="4" t="s">
        <v>60</v>
      </c>
      <c r="O711" s="4" t="s">
        <v>5890</v>
      </c>
      <c r="P711" s="4" t="s">
        <v>14</v>
      </c>
      <c r="Q711" s="4" t="s">
        <v>7052</v>
      </c>
      <c r="R711" s="4" t="s">
        <v>7053</v>
      </c>
      <c r="S711">
        <v>1</v>
      </c>
      <c r="T711">
        <v>1</v>
      </c>
      <c r="U711">
        <v>1</v>
      </c>
      <c r="V711" s="4" t="s">
        <v>7054</v>
      </c>
      <c r="W711" s="4" t="s">
        <v>65</v>
      </c>
      <c r="X711" s="4" t="s">
        <v>193</v>
      </c>
      <c r="Z711" s="4" t="s">
        <v>65</v>
      </c>
      <c r="AC711" s="4" t="s">
        <v>7055</v>
      </c>
      <c r="AD711" s="4" t="s">
        <v>37</v>
      </c>
      <c r="AE711" s="4" t="s">
        <v>146</v>
      </c>
      <c r="AF711">
        <v>1</v>
      </c>
      <c r="AG711">
        <v>70</v>
      </c>
      <c r="AH711" s="4" t="s">
        <v>68</v>
      </c>
      <c r="AI711" s="4" t="s">
        <v>7056</v>
      </c>
      <c r="AK711" s="4" t="s">
        <v>6499</v>
      </c>
      <c r="AL711">
        <v>1</v>
      </c>
      <c r="AM711">
        <v>0</v>
      </c>
      <c r="AN711">
        <v>0</v>
      </c>
      <c r="AO711" s="4" t="s">
        <v>37</v>
      </c>
      <c r="AP711" s="4" t="s">
        <v>2874</v>
      </c>
      <c r="AQ711" s="4" t="s">
        <v>73</v>
      </c>
      <c r="AR711" t="b">
        <v>0</v>
      </c>
      <c r="AW711" s="4" t="s">
        <v>7057</v>
      </c>
      <c r="AY711" s="4" t="s">
        <v>7058</v>
      </c>
    </row>
    <row r="712" spans="1:51" ht="32.1" customHeight="1" x14ac:dyDescent="0.25">
      <c r="A712" s="6">
        <v>711</v>
      </c>
      <c r="B712" s="3">
        <v>45049.886180555557</v>
      </c>
      <c r="C712" s="4" t="s">
        <v>2167</v>
      </c>
      <c r="D712" s="4" t="s">
        <v>7059</v>
      </c>
      <c r="E712" s="3">
        <v>44972.660937499997</v>
      </c>
      <c r="F712" s="4" t="s">
        <v>139</v>
      </c>
      <c r="G712" s="4" t="s">
        <v>7060</v>
      </c>
      <c r="H712" s="4" t="s">
        <v>7061</v>
      </c>
      <c r="I712" s="4" t="s">
        <v>7062</v>
      </c>
      <c r="J712" s="4" t="s">
        <v>5889</v>
      </c>
      <c r="K712" s="4" t="s">
        <v>57</v>
      </c>
      <c r="L712" s="4" t="s">
        <v>58</v>
      </c>
      <c r="M712" s="4" t="s">
        <v>59</v>
      </c>
      <c r="N712" s="4" t="s">
        <v>60</v>
      </c>
      <c r="O712" s="4" t="s">
        <v>5890</v>
      </c>
      <c r="P712" s="4" t="s">
        <v>14</v>
      </c>
      <c r="Q712" s="4" t="s">
        <v>5943</v>
      </c>
      <c r="R712" s="4" t="s">
        <v>3320</v>
      </c>
      <c r="S712">
        <v>2</v>
      </c>
      <c r="T712">
        <v>2</v>
      </c>
      <c r="U712">
        <v>1</v>
      </c>
      <c r="V712" s="4" t="s">
        <v>7063</v>
      </c>
      <c r="W712" s="4" t="s">
        <v>65</v>
      </c>
      <c r="X712" s="4" t="s">
        <v>193</v>
      </c>
      <c r="Z712" s="4" t="s">
        <v>65</v>
      </c>
      <c r="AC712" s="4" t="s">
        <v>7064</v>
      </c>
      <c r="AD712" s="4" t="s">
        <v>37</v>
      </c>
      <c r="AE712" s="4" t="s">
        <v>146</v>
      </c>
      <c r="AF712">
        <v>2</v>
      </c>
      <c r="AG712">
        <v>110</v>
      </c>
      <c r="AH712" s="4" t="s">
        <v>68</v>
      </c>
      <c r="AI712" s="4" t="s">
        <v>7065</v>
      </c>
      <c r="AK712" s="4" t="s">
        <v>7066</v>
      </c>
      <c r="AL712">
        <v>2</v>
      </c>
      <c r="AM712">
        <v>0</v>
      </c>
      <c r="AN712">
        <v>0</v>
      </c>
      <c r="AO712" s="4" t="s">
        <v>37</v>
      </c>
      <c r="AP712" s="4" t="s">
        <v>6174</v>
      </c>
      <c r="AQ712" s="4" t="s">
        <v>73</v>
      </c>
      <c r="AR712" t="b">
        <v>0</v>
      </c>
      <c r="AW712" s="4" t="s">
        <v>7067</v>
      </c>
    </row>
    <row r="713" spans="1:51" ht="32.1" customHeight="1" x14ac:dyDescent="0.25">
      <c r="A713" s="6">
        <v>712</v>
      </c>
      <c r="B713" s="3">
        <v>45049.886180555557</v>
      </c>
      <c r="C713" s="4" t="s">
        <v>228</v>
      </c>
      <c r="D713" s="4" t="s">
        <v>7068</v>
      </c>
      <c r="E713" s="3">
        <v>44979.566782407404</v>
      </c>
      <c r="F713" s="4" t="s">
        <v>228</v>
      </c>
      <c r="G713" s="4" t="s">
        <v>7069</v>
      </c>
      <c r="H713" s="4" t="s">
        <v>7070</v>
      </c>
      <c r="I713" s="4" t="s">
        <v>7071</v>
      </c>
      <c r="J713" s="4" t="s">
        <v>5889</v>
      </c>
      <c r="K713" s="4" t="s">
        <v>57</v>
      </c>
      <c r="L713" s="4" t="s">
        <v>58</v>
      </c>
      <c r="M713" s="4" t="s">
        <v>59</v>
      </c>
      <c r="N713" s="4" t="s">
        <v>60</v>
      </c>
      <c r="O713" s="4" t="s">
        <v>5890</v>
      </c>
      <c r="P713" s="4" t="s">
        <v>14</v>
      </c>
      <c r="Q713" s="4" t="s">
        <v>6474</v>
      </c>
      <c r="R713" s="4" t="s">
        <v>144</v>
      </c>
      <c r="S713">
        <v>1</v>
      </c>
      <c r="T713">
        <v>1</v>
      </c>
      <c r="U713">
        <v>1</v>
      </c>
      <c r="V713" s="4" t="s">
        <v>7072</v>
      </c>
      <c r="W713" s="4" t="s">
        <v>65</v>
      </c>
      <c r="X713" s="4" t="s">
        <v>193</v>
      </c>
      <c r="Z713" s="4" t="s">
        <v>65</v>
      </c>
      <c r="AC713" s="4" t="s">
        <v>7073</v>
      </c>
      <c r="AD713" s="4" t="s">
        <v>37</v>
      </c>
      <c r="AE713" s="4" t="s">
        <v>146</v>
      </c>
      <c r="AF713">
        <v>1</v>
      </c>
      <c r="AG713">
        <v>50</v>
      </c>
      <c r="AH713" s="4" t="s">
        <v>68</v>
      </c>
      <c r="AK713" s="4" t="s">
        <v>7074</v>
      </c>
      <c r="AL713">
        <v>1</v>
      </c>
      <c r="AM713">
        <v>0</v>
      </c>
      <c r="AN713">
        <v>0</v>
      </c>
      <c r="AO713" s="4" t="s">
        <v>37</v>
      </c>
      <c r="AP713" s="4" t="s">
        <v>1741</v>
      </c>
      <c r="AQ713" s="4" t="s">
        <v>73</v>
      </c>
      <c r="AR713" t="b">
        <v>0</v>
      </c>
      <c r="AW713" s="4" t="s">
        <v>7075</v>
      </c>
      <c r="AX713" s="4" t="s">
        <v>6210</v>
      </c>
      <c r="AY713" s="4" t="s">
        <v>7076</v>
      </c>
    </row>
    <row r="714" spans="1:51" ht="32.1" customHeight="1" x14ac:dyDescent="0.25">
      <c r="A714" s="6">
        <v>713</v>
      </c>
      <c r="B714" s="3">
        <v>45049.886180555557</v>
      </c>
      <c r="C714" s="4" t="s">
        <v>662</v>
      </c>
      <c r="D714" s="4" t="s">
        <v>7077</v>
      </c>
      <c r="E714" s="3">
        <v>44975.50675925926</v>
      </c>
      <c r="F714" s="4" t="s">
        <v>139</v>
      </c>
      <c r="H714" s="4" t="s">
        <v>54</v>
      </c>
      <c r="I714" s="4" t="s">
        <v>7078</v>
      </c>
      <c r="J714" s="4" t="s">
        <v>5889</v>
      </c>
      <c r="K714" s="4" t="s">
        <v>57</v>
      </c>
      <c r="L714" s="4" t="s">
        <v>58</v>
      </c>
      <c r="M714" s="4" t="s">
        <v>59</v>
      </c>
      <c r="N714" s="4" t="s">
        <v>60</v>
      </c>
      <c r="O714" s="4" t="s">
        <v>5890</v>
      </c>
      <c r="P714" s="4" t="s">
        <v>14</v>
      </c>
      <c r="Q714" s="4" t="s">
        <v>5918</v>
      </c>
      <c r="R714" s="4" t="s">
        <v>1374</v>
      </c>
      <c r="S714">
        <v>1</v>
      </c>
      <c r="T714">
        <v>1</v>
      </c>
      <c r="U714">
        <v>1</v>
      </c>
      <c r="V714" s="4" t="s">
        <v>7079</v>
      </c>
      <c r="W714" s="4" t="s">
        <v>65</v>
      </c>
      <c r="X714" s="4" t="s">
        <v>193</v>
      </c>
      <c r="Z714" s="4" t="s">
        <v>65</v>
      </c>
      <c r="AC714" s="4" t="s">
        <v>7080</v>
      </c>
      <c r="AD714" s="4" t="s">
        <v>37</v>
      </c>
      <c r="AE714" s="4" t="s">
        <v>146</v>
      </c>
      <c r="AF714">
        <v>1</v>
      </c>
      <c r="AG714">
        <v>100</v>
      </c>
      <c r="AH714" s="4" t="s">
        <v>68</v>
      </c>
      <c r="AK714" s="4" t="s">
        <v>54</v>
      </c>
      <c r="AL714">
        <v>1</v>
      </c>
      <c r="AM714">
        <v>0</v>
      </c>
      <c r="AN714">
        <v>0</v>
      </c>
      <c r="AO714" s="4" t="s">
        <v>37</v>
      </c>
      <c r="AP714" s="4" t="s">
        <v>6174</v>
      </c>
      <c r="AQ714" s="4" t="s">
        <v>73</v>
      </c>
      <c r="AR714" t="b">
        <v>0</v>
      </c>
      <c r="AW714" s="4" t="s">
        <v>7081</v>
      </c>
    </row>
    <row r="715" spans="1:51" ht="32.1" customHeight="1" x14ac:dyDescent="0.25">
      <c r="A715" s="6">
        <v>714</v>
      </c>
      <c r="B715" s="3">
        <v>45049.886180555557</v>
      </c>
      <c r="C715" s="4" t="s">
        <v>169</v>
      </c>
      <c r="D715" s="4" t="s">
        <v>7082</v>
      </c>
      <c r="E715" s="3">
        <v>44980.585162037038</v>
      </c>
      <c r="F715" s="4" t="s">
        <v>169</v>
      </c>
      <c r="G715" s="4" t="s">
        <v>7083</v>
      </c>
      <c r="H715" s="4" t="s">
        <v>7084</v>
      </c>
      <c r="I715" s="4" t="s">
        <v>7085</v>
      </c>
      <c r="J715" s="4" t="s">
        <v>5889</v>
      </c>
      <c r="K715" s="4" t="s">
        <v>57</v>
      </c>
      <c r="L715" s="4" t="s">
        <v>58</v>
      </c>
      <c r="M715" s="4" t="s">
        <v>59</v>
      </c>
      <c r="N715" s="4" t="s">
        <v>60</v>
      </c>
      <c r="O715" s="4" t="s">
        <v>5890</v>
      </c>
      <c r="P715" s="4" t="s">
        <v>14</v>
      </c>
      <c r="Q715" s="4" t="s">
        <v>5891</v>
      </c>
      <c r="R715" s="4" t="s">
        <v>725</v>
      </c>
      <c r="S715">
        <v>1</v>
      </c>
      <c r="T715">
        <v>1</v>
      </c>
      <c r="U715">
        <v>1</v>
      </c>
      <c r="V715" s="4" t="s">
        <v>7086</v>
      </c>
      <c r="W715" s="4" t="s">
        <v>65</v>
      </c>
      <c r="X715" s="4" t="s">
        <v>193</v>
      </c>
      <c r="Z715" s="4" t="s">
        <v>65</v>
      </c>
      <c r="AC715" s="4" t="s">
        <v>7087</v>
      </c>
      <c r="AD715" s="4" t="s">
        <v>37</v>
      </c>
      <c r="AE715" s="4" t="s">
        <v>146</v>
      </c>
      <c r="AF715">
        <v>1</v>
      </c>
      <c r="AG715">
        <v>100</v>
      </c>
      <c r="AH715" s="4" t="s">
        <v>68</v>
      </c>
      <c r="AI715" s="4" t="s">
        <v>7088</v>
      </c>
      <c r="AK715" s="4" t="s">
        <v>7089</v>
      </c>
      <c r="AL715">
        <v>1</v>
      </c>
      <c r="AM715">
        <v>0</v>
      </c>
      <c r="AN715">
        <v>0</v>
      </c>
      <c r="AO715" s="4" t="s">
        <v>37</v>
      </c>
      <c r="AP715" s="4" t="s">
        <v>1741</v>
      </c>
      <c r="AQ715" s="4" t="s">
        <v>73</v>
      </c>
      <c r="AR715" t="b">
        <v>0</v>
      </c>
      <c r="AW715" s="4" t="s">
        <v>7090</v>
      </c>
      <c r="AX715" s="4" t="s">
        <v>6210</v>
      </c>
      <c r="AY715" s="4" t="s">
        <v>7091</v>
      </c>
    </row>
    <row r="716" spans="1:51" ht="32.1" customHeight="1" x14ac:dyDescent="0.25">
      <c r="A716" s="6">
        <v>715</v>
      </c>
      <c r="B716" s="3">
        <v>45049.886180555557</v>
      </c>
      <c r="C716" s="4" t="s">
        <v>53</v>
      </c>
      <c r="D716" s="4" t="s">
        <v>7092</v>
      </c>
      <c r="E716" s="3">
        <v>44979.552604166667</v>
      </c>
      <c r="F716" s="4" t="s">
        <v>53</v>
      </c>
      <c r="G716" s="4" t="s">
        <v>7093</v>
      </c>
      <c r="H716" s="4" t="s">
        <v>7094</v>
      </c>
      <c r="I716" s="4" t="s">
        <v>7095</v>
      </c>
      <c r="J716" s="4" t="s">
        <v>5889</v>
      </c>
      <c r="K716" s="4" t="s">
        <v>57</v>
      </c>
      <c r="L716" s="4" t="s">
        <v>58</v>
      </c>
      <c r="M716" s="4" t="s">
        <v>59</v>
      </c>
      <c r="N716" s="4" t="s">
        <v>60</v>
      </c>
      <c r="O716" s="4" t="s">
        <v>5890</v>
      </c>
      <c r="P716" s="4" t="s">
        <v>14</v>
      </c>
      <c r="Q716" s="4" t="s">
        <v>6474</v>
      </c>
      <c r="R716" s="4" t="s">
        <v>191</v>
      </c>
      <c r="S716">
        <v>1</v>
      </c>
      <c r="T716">
        <v>1</v>
      </c>
      <c r="U716">
        <v>1</v>
      </c>
      <c r="V716" s="4" t="s">
        <v>7096</v>
      </c>
      <c r="W716" s="4" t="s">
        <v>65</v>
      </c>
      <c r="X716" s="4" t="s">
        <v>193</v>
      </c>
      <c r="Z716" s="4" t="s">
        <v>65</v>
      </c>
      <c r="AC716" s="4" t="s">
        <v>7097</v>
      </c>
      <c r="AD716" s="4" t="s">
        <v>37</v>
      </c>
      <c r="AE716" s="4" t="s">
        <v>146</v>
      </c>
      <c r="AF716">
        <v>1</v>
      </c>
      <c r="AG716">
        <v>100</v>
      </c>
      <c r="AH716" s="4" t="s">
        <v>68</v>
      </c>
      <c r="AI716" s="4" t="s">
        <v>7098</v>
      </c>
      <c r="AK716" s="4" t="s">
        <v>7099</v>
      </c>
      <c r="AL716">
        <v>1</v>
      </c>
      <c r="AM716">
        <v>0</v>
      </c>
      <c r="AN716">
        <v>0</v>
      </c>
      <c r="AO716" s="4" t="s">
        <v>37</v>
      </c>
      <c r="AP716" s="4" t="s">
        <v>1741</v>
      </c>
      <c r="AQ716" s="4" t="s">
        <v>73</v>
      </c>
      <c r="AR716" t="b">
        <v>0</v>
      </c>
      <c r="AW716" s="4" t="s">
        <v>7100</v>
      </c>
      <c r="AX716" s="4" t="s">
        <v>6210</v>
      </c>
      <c r="AY716" s="4" t="s">
        <v>7101</v>
      </c>
    </row>
    <row r="717" spans="1:51" ht="32.1" hidden="1" customHeight="1" x14ac:dyDescent="0.25">
      <c r="A717" s="6">
        <v>716</v>
      </c>
      <c r="B717" s="3">
        <v>45049.886111111111</v>
      </c>
      <c r="C717" s="4" t="s">
        <v>169</v>
      </c>
      <c r="F717" s="4" t="s">
        <v>169</v>
      </c>
      <c r="J717" s="4" t="s">
        <v>7102</v>
      </c>
      <c r="K717" s="4" t="s">
        <v>57</v>
      </c>
      <c r="L717" s="4" t="s">
        <v>58</v>
      </c>
      <c r="M717" s="4" t="s">
        <v>59</v>
      </c>
      <c r="N717" s="4" t="s">
        <v>60</v>
      </c>
      <c r="O717" s="4" t="s">
        <v>7103</v>
      </c>
      <c r="P717" s="4" t="s">
        <v>14</v>
      </c>
      <c r="Q717" s="4" t="s">
        <v>7104</v>
      </c>
      <c r="R717" s="4" t="s">
        <v>900</v>
      </c>
      <c r="S717">
        <v>1</v>
      </c>
      <c r="T717">
        <v>1</v>
      </c>
      <c r="U717">
        <v>1</v>
      </c>
      <c r="V717" s="4" t="s">
        <v>7105</v>
      </c>
      <c r="X717" s="4" t="s">
        <v>65</v>
      </c>
      <c r="Z717" s="4" t="s">
        <v>65</v>
      </c>
      <c r="AD717" s="4" t="s">
        <v>37</v>
      </c>
      <c r="AE717" s="4" t="s">
        <v>146</v>
      </c>
      <c r="AF717">
        <v>1</v>
      </c>
      <c r="AG717">
        <v>80</v>
      </c>
      <c r="AH717" s="4" t="s">
        <v>68</v>
      </c>
      <c r="AI717" s="4" t="s">
        <v>7106</v>
      </c>
      <c r="AJ717" s="4" t="s">
        <v>7107</v>
      </c>
      <c r="AL717">
        <v>1</v>
      </c>
      <c r="AM717">
        <v>0</v>
      </c>
      <c r="AN717">
        <v>0</v>
      </c>
      <c r="AO717" s="4" t="s">
        <v>37</v>
      </c>
      <c r="AP717" s="4" t="s">
        <v>1701</v>
      </c>
      <c r="AQ717" s="4" t="s">
        <v>73</v>
      </c>
      <c r="AR717" t="b">
        <v>0</v>
      </c>
      <c r="AU717" s="4" t="s">
        <v>37</v>
      </c>
      <c r="AV717">
        <v>1</v>
      </c>
      <c r="AW717" s="4" t="s">
        <v>7108</v>
      </c>
      <c r="AX717" s="4" t="s">
        <v>7109</v>
      </c>
      <c r="AY717" s="4" t="s">
        <v>7110</v>
      </c>
    </row>
    <row r="718" spans="1:51" ht="32.1" hidden="1" customHeight="1" x14ac:dyDescent="0.25">
      <c r="A718" s="6">
        <v>717</v>
      </c>
      <c r="B718" s="3">
        <v>45049.886076388888</v>
      </c>
      <c r="C718" s="4" t="s">
        <v>266</v>
      </c>
      <c r="D718" s="4" t="s">
        <v>7111</v>
      </c>
      <c r="E718" s="3">
        <v>44977.695023148146</v>
      </c>
      <c r="F718" s="4" t="s">
        <v>53</v>
      </c>
      <c r="I718" s="4" t="s">
        <v>7112</v>
      </c>
      <c r="J718" s="4" t="s">
        <v>7102</v>
      </c>
      <c r="K718" s="4" t="s">
        <v>57</v>
      </c>
      <c r="L718" s="4" t="s">
        <v>58</v>
      </c>
      <c r="M718" s="4" t="s">
        <v>59</v>
      </c>
      <c r="N718" s="4" t="s">
        <v>60</v>
      </c>
      <c r="O718" s="4" t="s">
        <v>7103</v>
      </c>
      <c r="P718" s="4" t="s">
        <v>14</v>
      </c>
      <c r="Q718" s="4" t="s">
        <v>7113</v>
      </c>
      <c r="R718" s="4" t="s">
        <v>144</v>
      </c>
      <c r="S718">
        <v>3</v>
      </c>
      <c r="T718">
        <v>3</v>
      </c>
      <c r="U718">
        <v>2</v>
      </c>
      <c r="V718" s="4" t="s">
        <v>7114</v>
      </c>
      <c r="W718" s="4" t="s">
        <v>773</v>
      </c>
      <c r="X718" s="4" t="s">
        <v>65</v>
      </c>
      <c r="Z718" s="4" t="s">
        <v>65</v>
      </c>
      <c r="AC718" s="4" t="s">
        <v>7115</v>
      </c>
      <c r="AD718" s="4" t="s">
        <v>37</v>
      </c>
      <c r="AE718" s="4" t="s">
        <v>146</v>
      </c>
      <c r="AF718">
        <v>2</v>
      </c>
      <c r="AG718">
        <v>110</v>
      </c>
      <c r="AH718" s="4" t="s">
        <v>68</v>
      </c>
      <c r="AI718" s="4" t="s">
        <v>7116</v>
      </c>
      <c r="AJ718" s="4" t="s">
        <v>7117</v>
      </c>
      <c r="AL718">
        <v>1</v>
      </c>
      <c r="AM718">
        <v>2</v>
      </c>
      <c r="AN718">
        <v>0</v>
      </c>
      <c r="AO718" s="4" t="s">
        <v>71</v>
      </c>
      <c r="AP718" s="4" t="s">
        <v>1701</v>
      </c>
      <c r="AQ718" s="4" t="s">
        <v>939</v>
      </c>
      <c r="AR718" t="b">
        <v>0</v>
      </c>
      <c r="AU718" s="4" t="s">
        <v>74</v>
      </c>
      <c r="AV718">
        <v>1</v>
      </c>
      <c r="AW718" s="4" t="s">
        <v>7118</v>
      </c>
      <c r="AY718" s="4" t="s">
        <v>7119</v>
      </c>
    </row>
    <row r="719" spans="1:51" ht="32.1" hidden="1" customHeight="1" x14ac:dyDescent="0.25">
      <c r="A719" s="6">
        <v>718</v>
      </c>
      <c r="B719" s="3">
        <v>45049.886053240742</v>
      </c>
      <c r="C719" s="4" t="s">
        <v>2744</v>
      </c>
      <c r="D719" s="4" t="s">
        <v>7120</v>
      </c>
      <c r="E719" s="3">
        <v>44979.597997685189</v>
      </c>
      <c r="F719" s="4" t="s">
        <v>96</v>
      </c>
      <c r="I719" s="4" t="s">
        <v>7121</v>
      </c>
      <c r="J719" s="4" t="s">
        <v>7102</v>
      </c>
      <c r="K719" s="4" t="s">
        <v>57</v>
      </c>
      <c r="L719" s="4" t="s">
        <v>58</v>
      </c>
      <c r="M719" s="4" t="s">
        <v>59</v>
      </c>
      <c r="N719" s="4" t="s">
        <v>60</v>
      </c>
      <c r="O719" s="4" t="s">
        <v>7103</v>
      </c>
      <c r="P719" s="4" t="s">
        <v>14</v>
      </c>
      <c r="Q719" s="4" t="s">
        <v>7122</v>
      </c>
      <c r="R719" s="4" t="s">
        <v>233</v>
      </c>
      <c r="S719">
        <v>1</v>
      </c>
      <c r="T719">
        <v>1</v>
      </c>
      <c r="U719">
        <v>2</v>
      </c>
      <c r="V719" s="4" t="s">
        <v>7123</v>
      </c>
      <c r="W719" s="4" t="s">
        <v>773</v>
      </c>
      <c r="X719" s="4" t="s">
        <v>65</v>
      </c>
      <c r="Z719" s="4" t="s">
        <v>65</v>
      </c>
      <c r="AC719" s="4" t="s">
        <v>7124</v>
      </c>
      <c r="AD719" s="4" t="s">
        <v>37</v>
      </c>
      <c r="AE719" s="4" t="s">
        <v>67</v>
      </c>
      <c r="AF719">
        <v>2</v>
      </c>
      <c r="AG719">
        <v>120</v>
      </c>
      <c r="AH719" s="4" t="s">
        <v>147</v>
      </c>
      <c r="AI719" s="4" t="s">
        <v>7125</v>
      </c>
      <c r="AJ719" s="4" t="s">
        <v>7126</v>
      </c>
      <c r="AL719">
        <v>1</v>
      </c>
      <c r="AM719">
        <v>0</v>
      </c>
      <c r="AN719">
        <v>0</v>
      </c>
      <c r="AO719" s="4" t="s">
        <v>37</v>
      </c>
      <c r="AP719" s="4" t="s">
        <v>1701</v>
      </c>
      <c r="AQ719" s="4" t="s">
        <v>73</v>
      </c>
      <c r="AR719" t="b">
        <v>0</v>
      </c>
      <c r="AU719" s="4" t="s">
        <v>37</v>
      </c>
      <c r="AV719">
        <v>1</v>
      </c>
      <c r="AW719" s="4" t="s">
        <v>7127</v>
      </c>
      <c r="AX719" s="4" t="s">
        <v>7128</v>
      </c>
      <c r="AY719" s="4" t="s">
        <v>7129</v>
      </c>
    </row>
    <row r="720" spans="1:51" ht="32.1" hidden="1" customHeight="1" x14ac:dyDescent="0.25">
      <c r="A720" s="6">
        <v>719</v>
      </c>
      <c r="B720" s="3">
        <v>45049.886041666665</v>
      </c>
      <c r="C720" s="4" t="s">
        <v>7130</v>
      </c>
      <c r="D720" s="4" t="s">
        <v>7131</v>
      </c>
      <c r="E720" s="3">
        <v>44980.523472222223</v>
      </c>
      <c r="F720" s="4" t="s">
        <v>770</v>
      </c>
      <c r="I720" s="4" t="s">
        <v>7132</v>
      </c>
      <c r="J720" s="4" t="s">
        <v>7102</v>
      </c>
      <c r="K720" s="4" t="s">
        <v>57</v>
      </c>
      <c r="L720" s="4" t="s">
        <v>58</v>
      </c>
      <c r="M720" s="4" t="s">
        <v>59</v>
      </c>
      <c r="N720" s="4" t="s">
        <v>60</v>
      </c>
      <c r="O720" s="4" t="s">
        <v>7103</v>
      </c>
      <c r="P720" s="4" t="s">
        <v>14</v>
      </c>
      <c r="Q720" s="4" t="s">
        <v>7133</v>
      </c>
      <c r="R720" s="4" t="s">
        <v>725</v>
      </c>
      <c r="S720">
        <v>1</v>
      </c>
      <c r="T720">
        <v>1</v>
      </c>
      <c r="U720">
        <v>2</v>
      </c>
      <c r="V720" s="4" t="s">
        <v>7134</v>
      </c>
      <c r="W720" s="4" t="s">
        <v>2385</v>
      </c>
      <c r="X720" s="4" t="s">
        <v>65</v>
      </c>
      <c r="Z720" s="4" t="s">
        <v>65</v>
      </c>
      <c r="AC720" s="4" t="s">
        <v>7135</v>
      </c>
      <c r="AD720" s="4" t="s">
        <v>37</v>
      </c>
      <c r="AE720" s="4" t="s">
        <v>67</v>
      </c>
      <c r="AF720">
        <v>2</v>
      </c>
      <c r="AG720">
        <v>120</v>
      </c>
      <c r="AH720" s="4" t="s">
        <v>147</v>
      </c>
      <c r="AJ720" s="4" t="s">
        <v>7136</v>
      </c>
      <c r="AL720">
        <v>1</v>
      </c>
      <c r="AM720">
        <v>0</v>
      </c>
      <c r="AN720">
        <v>0</v>
      </c>
      <c r="AO720" s="4" t="s">
        <v>37</v>
      </c>
      <c r="AP720" s="4" t="s">
        <v>1701</v>
      </c>
      <c r="AQ720" s="4" t="s">
        <v>73</v>
      </c>
      <c r="AR720" t="b">
        <v>0</v>
      </c>
      <c r="AU720" s="4" t="s">
        <v>37</v>
      </c>
      <c r="AV720">
        <v>1</v>
      </c>
      <c r="AW720" s="4" t="s">
        <v>7137</v>
      </c>
      <c r="AX720" s="4" t="s">
        <v>7138</v>
      </c>
      <c r="AY720" s="4" t="s">
        <v>7139</v>
      </c>
    </row>
    <row r="721" spans="1:51" ht="32.1" hidden="1" customHeight="1" x14ac:dyDescent="0.25">
      <c r="A721" s="6">
        <v>720</v>
      </c>
      <c r="B721" s="3">
        <v>45049.886018518519</v>
      </c>
      <c r="C721" s="4" t="s">
        <v>1115</v>
      </c>
      <c r="D721" s="4" t="s">
        <v>7140</v>
      </c>
      <c r="E721" s="3">
        <v>44979.500833333332</v>
      </c>
      <c r="F721" s="4" t="s">
        <v>228</v>
      </c>
      <c r="J721" s="4" t="s">
        <v>7102</v>
      </c>
      <c r="K721" s="4" t="s">
        <v>57</v>
      </c>
      <c r="L721" s="4" t="s">
        <v>58</v>
      </c>
      <c r="M721" s="4" t="s">
        <v>59</v>
      </c>
      <c r="N721" s="4" t="s">
        <v>60</v>
      </c>
      <c r="O721" s="4" t="s">
        <v>7103</v>
      </c>
      <c r="P721" s="4" t="s">
        <v>14</v>
      </c>
      <c r="Q721" s="4" t="s">
        <v>7141</v>
      </c>
      <c r="R721" s="4" t="s">
        <v>7141</v>
      </c>
      <c r="S721">
        <v>2</v>
      </c>
      <c r="T721">
        <v>2</v>
      </c>
      <c r="U721">
        <v>2</v>
      </c>
      <c r="V721" s="4" t="s">
        <v>7142</v>
      </c>
      <c r="W721" s="4" t="s">
        <v>65</v>
      </c>
      <c r="X721" s="4" t="s">
        <v>193</v>
      </c>
      <c r="Z721" s="4" t="s">
        <v>65</v>
      </c>
      <c r="AC721" s="4" t="s">
        <v>7143</v>
      </c>
      <c r="AD721" s="4" t="s">
        <v>37</v>
      </c>
      <c r="AE721" s="4" t="s">
        <v>146</v>
      </c>
      <c r="AF721">
        <v>2</v>
      </c>
      <c r="AG721">
        <v>100</v>
      </c>
      <c r="AH721" s="4" t="s">
        <v>68</v>
      </c>
      <c r="AI721" s="4" t="s">
        <v>7144</v>
      </c>
      <c r="AJ721" s="4" t="s">
        <v>7145</v>
      </c>
      <c r="AL721">
        <v>1</v>
      </c>
      <c r="AM721">
        <v>0</v>
      </c>
      <c r="AN721">
        <v>0</v>
      </c>
      <c r="AO721" s="4" t="s">
        <v>970</v>
      </c>
      <c r="AP721" s="4" t="s">
        <v>72</v>
      </c>
      <c r="AQ721" s="4" t="s">
        <v>658</v>
      </c>
      <c r="AR721" t="b">
        <v>0</v>
      </c>
      <c r="AU721" s="4" t="s">
        <v>74</v>
      </c>
      <c r="AV721">
        <v>1</v>
      </c>
      <c r="AW721" s="4" t="s">
        <v>7146</v>
      </c>
      <c r="AX721" s="4" t="s">
        <v>7147</v>
      </c>
      <c r="AY721" s="4" t="s">
        <v>7148</v>
      </c>
    </row>
    <row r="722" spans="1:51" ht="32.1" hidden="1" customHeight="1" x14ac:dyDescent="0.25">
      <c r="A722" s="6">
        <v>721</v>
      </c>
      <c r="B722" s="3">
        <v>45049.886018518519</v>
      </c>
      <c r="C722" s="4" t="s">
        <v>96</v>
      </c>
      <c r="D722" s="4" t="s">
        <v>7149</v>
      </c>
      <c r="E722" s="3">
        <v>44979.471354166664</v>
      </c>
      <c r="F722" s="4" t="s">
        <v>96</v>
      </c>
      <c r="I722" s="4" t="s">
        <v>7150</v>
      </c>
      <c r="J722" s="4" t="s">
        <v>7102</v>
      </c>
      <c r="K722" s="4" t="s">
        <v>57</v>
      </c>
      <c r="L722" s="4" t="s">
        <v>58</v>
      </c>
      <c r="M722" s="4" t="s">
        <v>59</v>
      </c>
      <c r="N722" s="4" t="s">
        <v>60</v>
      </c>
      <c r="O722" s="4" t="s">
        <v>7103</v>
      </c>
      <c r="P722" s="4" t="s">
        <v>14</v>
      </c>
      <c r="Q722" s="4" t="s">
        <v>7151</v>
      </c>
      <c r="R722" s="4" t="s">
        <v>587</v>
      </c>
      <c r="S722">
        <v>2</v>
      </c>
      <c r="T722">
        <v>2</v>
      </c>
      <c r="U722">
        <v>2</v>
      </c>
      <c r="V722" s="4" t="s">
        <v>7152</v>
      </c>
      <c r="W722" s="4" t="s">
        <v>1553</v>
      </c>
      <c r="X722" s="4" t="s">
        <v>65</v>
      </c>
      <c r="Z722" s="4" t="s">
        <v>65</v>
      </c>
      <c r="AC722" s="4" t="s">
        <v>7153</v>
      </c>
      <c r="AD722" s="4" t="s">
        <v>37</v>
      </c>
      <c r="AE722" s="4" t="s">
        <v>146</v>
      </c>
      <c r="AF722">
        <v>1</v>
      </c>
      <c r="AG722">
        <v>100</v>
      </c>
      <c r="AH722" s="4" t="s">
        <v>68</v>
      </c>
      <c r="AI722" s="4" t="s">
        <v>7154</v>
      </c>
      <c r="AJ722" s="4" t="s">
        <v>7155</v>
      </c>
      <c r="AL722">
        <v>1</v>
      </c>
      <c r="AM722">
        <v>1</v>
      </c>
      <c r="AN722">
        <v>0</v>
      </c>
      <c r="AO722" s="4" t="s">
        <v>71</v>
      </c>
      <c r="AP722" s="4" t="s">
        <v>72</v>
      </c>
      <c r="AQ722" s="4" t="s">
        <v>73</v>
      </c>
      <c r="AR722" t="b">
        <v>0</v>
      </c>
      <c r="AU722" s="4" t="s">
        <v>74</v>
      </c>
      <c r="AV722">
        <v>1</v>
      </c>
      <c r="AW722" s="4" t="s">
        <v>7156</v>
      </c>
      <c r="AX722" s="4" t="s">
        <v>7157</v>
      </c>
      <c r="AY722" s="4" t="s">
        <v>7158</v>
      </c>
    </row>
    <row r="723" spans="1:51" ht="32.1" hidden="1" customHeight="1" x14ac:dyDescent="0.25">
      <c r="A723" s="6">
        <v>722</v>
      </c>
      <c r="B723" s="3">
        <v>45049.885995370372</v>
      </c>
      <c r="C723" s="4" t="s">
        <v>596</v>
      </c>
      <c r="D723" s="4" t="s">
        <v>7159</v>
      </c>
      <c r="E723" s="3">
        <v>44977.587824074071</v>
      </c>
      <c r="F723" s="4" t="s">
        <v>596</v>
      </c>
      <c r="I723" s="4" t="s">
        <v>7160</v>
      </c>
      <c r="J723" s="4" t="s">
        <v>7102</v>
      </c>
      <c r="K723" s="4" t="s">
        <v>57</v>
      </c>
      <c r="L723" s="4" t="s">
        <v>58</v>
      </c>
      <c r="M723" s="4" t="s">
        <v>59</v>
      </c>
      <c r="N723" s="4" t="s">
        <v>60</v>
      </c>
      <c r="O723" s="4" t="s">
        <v>7103</v>
      </c>
      <c r="P723" s="4" t="s">
        <v>14</v>
      </c>
      <c r="Q723" s="4" t="s">
        <v>7161</v>
      </c>
      <c r="R723" s="4" t="s">
        <v>452</v>
      </c>
      <c r="S723">
        <v>2</v>
      </c>
      <c r="T723">
        <v>2</v>
      </c>
      <c r="U723">
        <v>2</v>
      </c>
      <c r="V723" s="4" t="s">
        <v>7162</v>
      </c>
      <c r="W723" s="4" t="s">
        <v>65</v>
      </c>
      <c r="X723" s="4" t="s">
        <v>65</v>
      </c>
      <c r="Z723" s="4" t="s">
        <v>65</v>
      </c>
      <c r="AC723" s="4" t="s">
        <v>7163</v>
      </c>
      <c r="AD723" s="4" t="s">
        <v>37</v>
      </c>
      <c r="AE723" s="4" t="s">
        <v>146</v>
      </c>
      <c r="AF723">
        <v>2</v>
      </c>
      <c r="AG723">
        <v>120</v>
      </c>
      <c r="AH723" s="4" t="s">
        <v>68</v>
      </c>
      <c r="AI723" s="4" t="s">
        <v>7164</v>
      </c>
      <c r="AJ723" s="4" t="s">
        <v>7165</v>
      </c>
      <c r="AL723">
        <v>1</v>
      </c>
      <c r="AM723">
        <v>1</v>
      </c>
      <c r="AN723">
        <v>0</v>
      </c>
      <c r="AO723" s="4" t="s">
        <v>71</v>
      </c>
      <c r="AP723" s="4" t="s">
        <v>72</v>
      </c>
      <c r="AQ723" s="4" t="s">
        <v>1166</v>
      </c>
      <c r="AR723" t="b">
        <v>0</v>
      </c>
      <c r="AU723" s="4" t="s">
        <v>74</v>
      </c>
      <c r="AV723">
        <v>1</v>
      </c>
      <c r="AW723" s="4" t="s">
        <v>7166</v>
      </c>
      <c r="AX723" s="4" t="s">
        <v>7167</v>
      </c>
      <c r="AY723" s="4" t="s">
        <v>7168</v>
      </c>
    </row>
    <row r="724" spans="1:51" ht="32.1" hidden="1" customHeight="1" x14ac:dyDescent="0.25">
      <c r="A724" s="6">
        <v>723</v>
      </c>
      <c r="B724" s="3">
        <v>45049.885960648149</v>
      </c>
      <c r="C724" s="4" t="s">
        <v>139</v>
      </c>
      <c r="D724" s="4" t="s">
        <v>7169</v>
      </c>
      <c r="E724" s="3">
        <v>44977.607245370367</v>
      </c>
      <c r="F724" s="4" t="s">
        <v>139</v>
      </c>
      <c r="I724" s="4" t="s">
        <v>7170</v>
      </c>
      <c r="J724" s="4" t="s">
        <v>7102</v>
      </c>
      <c r="K724" s="4" t="s">
        <v>57</v>
      </c>
      <c r="L724" s="4" t="s">
        <v>58</v>
      </c>
      <c r="M724" s="4" t="s">
        <v>59</v>
      </c>
      <c r="N724" s="4" t="s">
        <v>60</v>
      </c>
      <c r="O724" s="4" t="s">
        <v>7103</v>
      </c>
      <c r="P724" s="4" t="s">
        <v>14</v>
      </c>
      <c r="Q724" s="4" t="s">
        <v>7171</v>
      </c>
      <c r="R724" s="4" t="s">
        <v>1904</v>
      </c>
      <c r="S724">
        <v>1</v>
      </c>
      <c r="T724">
        <v>1</v>
      </c>
      <c r="U724">
        <v>2</v>
      </c>
      <c r="V724" s="4" t="s">
        <v>7172</v>
      </c>
      <c r="W724" s="4" t="s">
        <v>773</v>
      </c>
      <c r="X724" s="4" t="s">
        <v>65</v>
      </c>
      <c r="Z724" s="4" t="s">
        <v>65</v>
      </c>
      <c r="AC724" s="4" t="s">
        <v>7173</v>
      </c>
      <c r="AD724" s="4" t="s">
        <v>37</v>
      </c>
      <c r="AE724" s="4" t="s">
        <v>146</v>
      </c>
      <c r="AF724">
        <v>2</v>
      </c>
      <c r="AG724">
        <v>100</v>
      </c>
      <c r="AH724" s="4" t="s">
        <v>147</v>
      </c>
      <c r="AI724" s="4" t="s">
        <v>7174</v>
      </c>
      <c r="AJ724" s="4" t="s">
        <v>7175</v>
      </c>
      <c r="AL724">
        <v>1</v>
      </c>
      <c r="AM724">
        <v>0</v>
      </c>
      <c r="AN724">
        <v>0</v>
      </c>
      <c r="AO724" s="4" t="s">
        <v>37</v>
      </c>
      <c r="AP724" s="4" t="s">
        <v>90</v>
      </c>
      <c r="AQ724" s="4" t="s">
        <v>658</v>
      </c>
      <c r="AR724" t="b">
        <v>0</v>
      </c>
      <c r="AU724" s="4" t="s">
        <v>37</v>
      </c>
      <c r="AV724">
        <v>1</v>
      </c>
      <c r="AW724" s="4" t="s">
        <v>7176</v>
      </c>
      <c r="AX724" s="4" t="s">
        <v>7177</v>
      </c>
      <c r="AY724" s="4" t="s">
        <v>7178</v>
      </c>
    </row>
    <row r="725" spans="1:51" ht="32.1" hidden="1" customHeight="1" x14ac:dyDescent="0.25">
      <c r="A725" s="6">
        <v>724</v>
      </c>
      <c r="B725" s="3">
        <v>45049.885949074072</v>
      </c>
      <c r="C725" s="4" t="s">
        <v>5534</v>
      </c>
      <c r="D725" s="4" t="s">
        <v>7179</v>
      </c>
      <c r="E725" s="3">
        <v>44976.684999999998</v>
      </c>
      <c r="F725" s="4" t="s">
        <v>770</v>
      </c>
      <c r="I725" s="4" t="s">
        <v>7180</v>
      </c>
      <c r="J725" s="4" t="s">
        <v>7102</v>
      </c>
      <c r="K725" s="4" t="s">
        <v>57</v>
      </c>
      <c r="L725" s="4" t="s">
        <v>58</v>
      </c>
      <c r="M725" s="4" t="s">
        <v>59</v>
      </c>
      <c r="N725" s="4" t="s">
        <v>60</v>
      </c>
      <c r="O725" s="4" t="s">
        <v>7103</v>
      </c>
      <c r="P725" s="4" t="s">
        <v>14</v>
      </c>
      <c r="Q725" s="4" t="s">
        <v>7181</v>
      </c>
      <c r="R725" s="4" t="s">
        <v>284</v>
      </c>
      <c r="S725">
        <v>4</v>
      </c>
      <c r="T725">
        <v>4</v>
      </c>
      <c r="U725">
        <v>2</v>
      </c>
      <c r="V725" s="4" t="s">
        <v>7182</v>
      </c>
      <c r="W725" s="4" t="s">
        <v>773</v>
      </c>
      <c r="X725" s="4" t="s">
        <v>65</v>
      </c>
      <c r="Z725" s="4" t="s">
        <v>65</v>
      </c>
      <c r="AC725" s="4" t="s">
        <v>7183</v>
      </c>
      <c r="AD725" s="4" t="s">
        <v>37</v>
      </c>
      <c r="AE725" s="4" t="s">
        <v>67</v>
      </c>
      <c r="AF725">
        <v>2</v>
      </c>
      <c r="AG725">
        <v>140</v>
      </c>
      <c r="AH725" s="4" t="s">
        <v>68</v>
      </c>
      <c r="AI725" s="4" t="s">
        <v>7184</v>
      </c>
      <c r="AJ725" s="4" t="s">
        <v>7185</v>
      </c>
      <c r="AL725">
        <v>1</v>
      </c>
      <c r="AM725">
        <v>0</v>
      </c>
      <c r="AN725">
        <v>0</v>
      </c>
      <c r="AO725" s="4" t="s">
        <v>970</v>
      </c>
      <c r="AP725" s="4" t="s">
        <v>90</v>
      </c>
      <c r="AQ725" s="4" t="s">
        <v>134</v>
      </c>
      <c r="AR725" t="b">
        <v>0</v>
      </c>
      <c r="AU725" s="4" t="s">
        <v>74</v>
      </c>
      <c r="AV725">
        <v>1</v>
      </c>
      <c r="AW725" s="4" t="s">
        <v>7186</v>
      </c>
      <c r="AX725" s="4" t="s">
        <v>7187</v>
      </c>
      <c r="AY725" s="4" t="s">
        <v>7188</v>
      </c>
    </row>
    <row r="726" spans="1:51" ht="32.1" hidden="1" customHeight="1" x14ac:dyDescent="0.25">
      <c r="A726" s="6">
        <v>725</v>
      </c>
      <c r="B726" s="3">
        <v>45049.885914351849</v>
      </c>
      <c r="C726" s="4" t="s">
        <v>94</v>
      </c>
      <c r="D726" s="4" t="s">
        <v>7189</v>
      </c>
      <c r="E726" s="3">
        <v>44977.705983796295</v>
      </c>
      <c r="F726" s="4" t="s">
        <v>96</v>
      </c>
      <c r="I726" s="4" t="s">
        <v>7190</v>
      </c>
      <c r="J726" s="4" t="s">
        <v>7102</v>
      </c>
      <c r="K726" s="4" t="s">
        <v>57</v>
      </c>
      <c r="L726" s="4" t="s">
        <v>58</v>
      </c>
      <c r="M726" s="4" t="s">
        <v>59</v>
      </c>
      <c r="N726" s="4" t="s">
        <v>60</v>
      </c>
      <c r="O726" s="4" t="s">
        <v>7103</v>
      </c>
      <c r="P726" s="4" t="s">
        <v>14</v>
      </c>
      <c r="Q726" s="4" t="s">
        <v>7191</v>
      </c>
      <c r="R726" s="4" t="s">
        <v>7192</v>
      </c>
      <c r="S726">
        <v>1</v>
      </c>
      <c r="T726">
        <v>1</v>
      </c>
      <c r="U726">
        <v>2</v>
      </c>
      <c r="V726" s="4" t="s">
        <v>7193</v>
      </c>
      <c r="W726" s="4" t="s">
        <v>65</v>
      </c>
      <c r="X726" s="4" t="s">
        <v>65</v>
      </c>
      <c r="Z726" s="4" t="s">
        <v>65</v>
      </c>
      <c r="AC726" s="4" t="s">
        <v>7194</v>
      </c>
      <c r="AD726" s="4" t="s">
        <v>37</v>
      </c>
      <c r="AE726" s="4" t="s">
        <v>67</v>
      </c>
      <c r="AF726">
        <v>1</v>
      </c>
      <c r="AG726">
        <v>120</v>
      </c>
      <c r="AH726" s="4" t="s">
        <v>68</v>
      </c>
      <c r="AI726" s="4" t="s">
        <v>7195</v>
      </c>
      <c r="AJ726" s="4" t="s">
        <v>7196</v>
      </c>
      <c r="AL726">
        <v>1</v>
      </c>
      <c r="AM726">
        <v>0</v>
      </c>
      <c r="AN726">
        <v>0</v>
      </c>
      <c r="AO726" s="4" t="s">
        <v>37</v>
      </c>
      <c r="AP726" s="4" t="s">
        <v>72</v>
      </c>
      <c r="AQ726" s="4" t="s">
        <v>73</v>
      </c>
      <c r="AR726" t="b">
        <v>0</v>
      </c>
      <c r="AU726" s="4" t="s">
        <v>37</v>
      </c>
      <c r="AV726">
        <v>1</v>
      </c>
      <c r="AW726" s="4" t="s">
        <v>7197</v>
      </c>
      <c r="AX726" s="4" t="s">
        <v>7198</v>
      </c>
      <c r="AY726" s="4" t="s">
        <v>7199</v>
      </c>
    </row>
    <row r="727" spans="1:51" ht="32.1" hidden="1" customHeight="1" x14ac:dyDescent="0.25">
      <c r="A727" s="6">
        <v>726</v>
      </c>
      <c r="B727" s="3">
        <v>45049.885891203703</v>
      </c>
      <c r="C727" s="4" t="s">
        <v>5534</v>
      </c>
      <c r="D727" s="4" t="s">
        <v>7200</v>
      </c>
      <c r="E727" s="3">
        <v>44980.581805555557</v>
      </c>
      <c r="F727" s="4" t="s">
        <v>770</v>
      </c>
      <c r="J727" s="4" t="s">
        <v>7102</v>
      </c>
      <c r="K727" s="4" t="s">
        <v>57</v>
      </c>
      <c r="L727" s="4" t="s">
        <v>58</v>
      </c>
      <c r="M727" s="4" t="s">
        <v>59</v>
      </c>
      <c r="N727" s="4" t="s">
        <v>60</v>
      </c>
      <c r="O727" s="4" t="s">
        <v>7103</v>
      </c>
      <c r="P727" s="4" t="s">
        <v>14</v>
      </c>
      <c r="Q727" s="4" t="s">
        <v>7122</v>
      </c>
      <c r="R727" s="4" t="s">
        <v>2596</v>
      </c>
      <c r="S727">
        <v>1</v>
      </c>
      <c r="T727">
        <v>1</v>
      </c>
      <c r="U727">
        <v>2</v>
      </c>
      <c r="V727" s="4" t="s">
        <v>7201</v>
      </c>
      <c r="W727" s="4" t="s">
        <v>65</v>
      </c>
      <c r="X727" s="4" t="s">
        <v>65</v>
      </c>
      <c r="Z727" s="4" t="s">
        <v>65</v>
      </c>
      <c r="AC727" s="4" t="s">
        <v>7202</v>
      </c>
      <c r="AD727" s="4" t="s">
        <v>37</v>
      </c>
      <c r="AE727" s="4" t="s">
        <v>503</v>
      </c>
      <c r="AF727">
        <v>1</v>
      </c>
      <c r="AG727">
        <v>80</v>
      </c>
      <c r="AH727" s="4" t="s">
        <v>68</v>
      </c>
      <c r="AI727" s="4" t="s">
        <v>7203</v>
      </c>
      <c r="AJ727" s="4" t="s">
        <v>7204</v>
      </c>
      <c r="AL727">
        <v>1</v>
      </c>
      <c r="AM727">
        <v>0</v>
      </c>
      <c r="AN727">
        <v>0</v>
      </c>
      <c r="AO727" s="4" t="s">
        <v>37</v>
      </c>
      <c r="AP727" s="4" t="s">
        <v>90</v>
      </c>
      <c r="AQ727" s="4" t="s">
        <v>73</v>
      </c>
      <c r="AR727" t="b">
        <v>0</v>
      </c>
      <c r="AU727" s="4" t="s">
        <v>37</v>
      </c>
      <c r="AV727">
        <v>1</v>
      </c>
      <c r="AW727" s="4" t="s">
        <v>7205</v>
      </c>
      <c r="AX727" s="4" t="s">
        <v>7206</v>
      </c>
      <c r="AY727" s="4" t="s">
        <v>7207</v>
      </c>
    </row>
    <row r="728" spans="1:51" ht="32.1" hidden="1" customHeight="1" x14ac:dyDescent="0.25">
      <c r="A728" s="6">
        <v>727</v>
      </c>
      <c r="B728" s="3">
        <v>45049.885891203703</v>
      </c>
      <c r="C728" s="4" t="s">
        <v>770</v>
      </c>
      <c r="D728" s="4" t="s">
        <v>7208</v>
      </c>
      <c r="E728" s="3">
        <v>44980.586851851855</v>
      </c>
      <c r="F728" s="4" t="s">
        <v>770</v>
      </c>
      <c r="J728" s="4" t="s">
        <v>7102</v>
      </c>
      <c r="K728" s="4" t="s">
        <v>57</v>
      </c>
      <c r="L728" s="4" t="s">
        <v>58</v>
      </c>
      <c r="M728" s="4" t="s">
        <v>59</v>
      </c>
      <c r="N728" s="4" t="s">
        <v>60</v>
      </c>
      <c r="O728" s="4" t="s">
        <v>7103</v>
      </c>
      <c r="P728" s="4" t="s">
        <v>14</v>
      </c>
      <c r="Q728" s="4" t="s">
        <v>7122</v>
      </c>
      <c r="R728" s="4" t="s">
        <v>355</v>
      </c>
      <c r="S728">
        <v>1</v>
      </c>
      <c r="T728">
        <v>1</v>
      </c>
      <c r="U728">
        <v>2</v>
      </c>
      <c r="V728" s="4" t="s">
        <v>7209</v>
      </c>
      <c r="W728" s="4" t="s">
        <v>2385</v>
      </c>
      <c r="X728" s="4" t="s">
        <v>65</v>
      </c>
      <c r="Z728" s="4" t="s">
        <v>65</v>
      </c>
      <c r="AC728" s="4" t="s">
        <v>7210</v>
      </c>
      <c r="AD728" s="4" t="s">
        <v>37</v>
      </c>
      <c r="AE728" s="4" t="s">
        <v>146</v>
      </c>
      <c r="AF728">
        <v>1</v>
      </c>
      <c r="AG728">
        <v>100</v>
      </c>
      <c r="AH728" s="4" t="s">
        <v>68</v>
      </c>
      <c r="AI728" s="4" t="s">
        <v>7211</v>
      </c>
      <c r="AJ728" s="4" t="s">
        <v>7212</v>
      </c>
      <c r="AL728">
        <v>1</v>
      </c>
      <c r="AM728">
        <v>0</v>
      </c>
      <c r="AN728">
        <v>0</v>
      </c>
      <c r="AO728" s="4" t="s">
        <v>37</v>
      </c>
      <c r="AP728" s="4" t="s">
        <v>90</v>
      </c>
      <c r="AQ728" s="4" t="s">
        <v>73</v>
      </c>
      <c r="AR728" t="b">
        <v>0</v>
      </c>
      <c r="AU728" s="4" t="s">
        <v>37</v>
      </c>
      <c r="AV728">
        <v>1</v>
      </c>
      <c r="AW728" s="4" t="s">
        <v>7213</v>
      </c>
      <c r="AX728" s="4" t="s">
        <v>7214</v>
      </c>
      <c r="AY728" s="4" t="s">
        <v>7215</v>
      </c>
    </row>
    <row r="729" spans="1:51" ht="32.1" hidden="1" customHeight="1" x14ac:dyDescent="0.25">
      <c r="A729" s="6">
        <v>728</v>
      </c>
      <c r="B729" s="3">
        <v>45049.885833333334</v>
      </c>
      <c r="C729" s="4" t="s">
        <v>96</v>
      </c>
      <c r="D729" s="4" t="s">
        <v>7216</v>
      </c>
      <c r="E729" s="3">
        <v>44977.463136574072</v>
      </c>
      <c r="F729" s="4" t="s">
        <v>96</v>
      </c>
      <c r="G729" s="4" t="s">
        <v>7217</v>
      </c>
      <c r="H729" s="4" t="s">
        <v>4387</v>
      </c>
      <c r="J729" s="4" t="s">
        <v>7102</v>
      </c>
      <c r="K729" s="4" t="s">
        <v>57</v>
      </c>
      <c r="L729" s="4" t="s">
        <v>58</v>
      </c>
      <c r="M729" s="4" t="s">
        <v>59</v>
      </c>
      <c r="N729" s="4" t="s">
        <v>60</v>
      </c>
      <c r="O729" s="4" t="s">
        <v>7103</v>
      </c>
      <c r="P729" s="4" t="s">
        <v>14</v>
      </c>
      <c r="Q729" s="4" t="s">
        <v>7218</v>
      </c>
      <c r="R729" s="4" t="s">
        <v>452</v>
      </c>
      <c r="S729">
        <v>1</v>
      </c>
      <c r="T729">
        <v>1</v>
      </c>
      <c r="U729">
        <v>2</v>
      </c>
      <c r="V729" s="4" t="s">
        <v>7219</v>
      </c>
      <c r="W729" s="4" t="s">
        <v>65</v>
      </c>
      <c r="X729" s="4" t="s">
        <v>65</v>
      </c>
      <c r="Z729" s="4" t="s">
        <v>65</v>
      </c>
      <c r="AC729" s="4" t="s">
        <v>7220</v>
      </c>
      <c r="AD729" s="4" t="s">
        <v>37</v>
      </c>
      <c r="AE729" s="4" t="s">
        <v>146</v>
      </c>
      <c r="AF729">
        <v>2</v>
      </c>
      <c r="AG729">
        <v>150</v>
      </c>
      <c r="AH729" s="4" t="s">
        <v>312</v>
      </c>
      <c r="AI729" s="4" t="s">
        <v>7221</v>
      </c>
      <c r="AJ729" s="4" t="s">
        <v>7222</v>
      </c>
      <c r="AK729" s="4" t="s">
        <v>7223</v>
      </c>
      <c r="AL729">
        <v>1</v>
      </c>
      <c r="AM729">
        <v>0</v>
      </c>
      <c r="AN729">
        <v>0</v>
      </c>
      <c r="AO729" s="4" t="s">
        <v>37</v>
      </c>
      <c r="AP729" s="4" t="s">
        <v>90</v>
      </c>
      <c r="AQ729" s="4" t="s">
        <v>134</v>
      </c>
      <c r="AR729" t="b">
        <v>0</v>
      </c>
      <c r="AU729" s="4" t="s">
        <v>37</v>
      </c>
      <c r="AV729">
        <v>1</v>
      </c>
      <c r="AW729" s="4" t="s">
        <v>7224</v>
      </c>
      <c r="AX729" s="4" t="s">
        <v>7214</v>
      </c>
      <c r="AY729" s="4" t="s">
        <v>7225</v>
      </c>
    </row>
    <row r="730" spans="1:51" ht="32.1" hidden="1" customHeight="1" x14ac:dyDescent="0.25">
      <c r="A730" s="6">
        <v>729</v>
      </c>
      <c r="B730" s="3">
        <v>45049.885833333334</v>
      </c>
      <c r="C730" s="4" t="s">
        <v>596</v>
      </c>
      <c r="F730" s="4" t="s">
        <v>596</v>
      </c>
      <c r="G730" s="4" t="s">
        <v>7226</v>
      </c>
      <c r="H730" s="4" t="s">
        <v>7227</v>
      </c>
      <c r="J730" s="4" t="s">
        <v>7102</v>
      </c>
      <c r="K730" s="4" t="s">
        <v>57</v>
      </c>
      <c r="L730" s="4" t="s">
        <v>58</v>
      </c>
      <c r="M730" s="4" t="s">
        <v>59</v>
      </c>
      <c r="N730" s="4" t="s">
        <v>60</v>
      </c>
      <c r="O730" s="4" t="s">
        <v>7103</v>
      </c>
      <c r="P730" s="4" t="s">
        <v>14</v>
      </c>
      <c r="Q730" s="4" t="s">
        <v>7228</v>
      </c>
      <c r="R730" s="4" t="s">
        <v>191</v>
      </c>
      <c r="S730">
        <v>2</v>
      </c>
      <c r="T730">
        <v>2</v>
      </c>
      <c r="U730">
        <v>1</v>
      </c>
      <c r="V730" s="4" t="s">
        <v>7229</v>
      </c>
      <c r="X730" s="4" t="s">
        <v>65</v>
      </c>
      <c r="Z730" s="4" t="s">
        <v>65</v>
      </c>
      <c r="AD730" s="4" t="s">
        <v>37</v>
      </c>
      <c r="AE730" s="4" t="s">
        <v>503</v>
      </c>
      <c r="AF730">
        <v>2</v>
      </c>
      <c r="AG730">
        <v>100</v>
      </c>
      <c r="AH730" s="4" t="s">
        <v>68</v>
      </c>
      <c r="AI730" s="4" t="s">
        <v>7230</v>
      </c>
      <c r="AJ730" s="4" t="s">
        <v>7231</v>
      </c>
      <c r="AK730" s="4" t="s">
        <v>7232</v>
      </c>
      <c r="AL730">
        <v>1</v>
      </c>
      <c r="AM730">
        <v>0</v>
      </c>
      <c r="AN730">
        <v>1</v>
      </c>
      <c r="AO730" s="4" t="s">
        <v>624</v>
      </c>
      <c r="AP730" s="4" t="s">
        <v>90</v>
      </c>
      <c r="AQ730" s="4" t="s">
        <v>658</v>
      </c>
      <c r="AR730" t="b">
        <v>0</v>
      </c>
      <c r="AU730" s="4" t="s">
        <v>74</v>
      </c>
      <c r="AV730">
        <v>1</v>
      </c>
      <c r="AW730" s="4" t="s">
        <v>7233</v>
      </c>
      <c r="AX730" s="4" t="s">
        <v>7214</v>
      </c>
      <c r="AY730" s="4" t="s">
        <v>7234</v>
      </c>
    </row>
    <row r="731" spans="1:51" ht="32.1" hidden="1" customHeight="1" x14ac:dyDescent="0.25">
      <c r="A731" s="6">
        <v>730</v>
      </c>
      <c r="B731" s="3">
        <v>45049.885439814818</v>
      </c>
      <c r="C731" s="4" t="s">
        <v>96</v>
      </c>
      <c r="D731" s="4" t="s">
        <v>7235</v>
      </c>
      <c r="E731" s="3">
        <v>44976.662638888891</v>
      </c>
      <c r="F731" s="4" t="s">
        <v>96</v>
      </c>
      <c r="G731" s="4" t="s">
        <v>7236</v>
      </c>
      <c r="H731" s="4" t="s">
        <v>7237</v>
      </c>
      <c r="I731" s="4" t="s">
        <v>7238</v>
      </c>
      <c r="J731" s="4" t="s">
        <v>7102</v>
      </c>
      <c r="K731" s="4" t="s">
        <v>57</v>
      </c>
      <c r="L731" s="4" t="s">
        <v>58</v>
      </c>
      <c r="M731" s="4" t="s">
        <v>59</v>
      </c>
      <c r="N731" s="4" t="s">
        <v>60</v>
      </c>
      <c r="O731" s="4" t="s">
        <v>7103</v>
      </c>
      <c r="P731" s="4" t="s">
        <v>14</v>
      </c>
      <c r="Q731" s="4" t="s">
        <v>7239</v>
      </c>
      <c r="R731" s="4" t="s">
        <v>7240</v>
      </c>
      <c r="S731">
        <v>2</v>
      </c>
      <c r="T731">
        <v>2</v>
      </c>
      <c r="U731">
        <v>1</v>
      </c>
      <c r="V731" s="4" t="s">
        <v>7241</v>
      </c>
      <c r="W731" s="4" t="s">
        <v>65</v>
      </c>
      <c r="X731" s="4" t="s">
        <v>193</v>
      </c>
      <c r="Z731" s="4" t="s">
        <v>65</v>
      </c>
      <c r="AC731" s="4" t="s">
        <v>7242</v>
      </c>
      <c r="AD731" s="4" t="s">
        <v>37</v>
      </c>
      <c r="AE731" s="4" t="s">
        <v>146</v>
      </c>
      <c r="AF731">
        <v>2</v>
      </c>
      <c r="AG731">
        <v>120</v>
      </c>
      <c r="AH731" s="4" t="s">
        <v>68</v>
      </c>
      <c r="AI731" s="4" t="s">
        <v>7243</v>
      </c>
      <c r="AK731" s="4" t="s">
        <v>7244</v>
      </c>
      <c r="AL731">
        <v>1</v>
      </c>
      <c r="AM731">
        <v>0</v>
      </c>
      <c r="AN731">
        <v>0</v>
      </c>
      <c r="AO731" s="4" t="s">
        <v>970</v>
      </c>
      <c r="AP731" s="4" t="s">
        <v>7245</v>
      </c>
      <c r="AQ731" s="4" t="s">
        <v>939</v>
      </c>
      <c r="AR731" t="b">
        <v>0</v>
      </c>
      <c r="AW731" s="4" t="s">
        <v>7246</v>
      </c>
      <c r="AX731" s="4" t="s">
        <v>7247</v>
      </c>
      <c r="AY731" s="4" t="s">
        <v>7248</v>
      </c>
    </row>
    <row r="732" spans="1:51" ht="32.1" hidden="1" customHeight="1" x14ac:dyDescent="0.25">
      <c r="A732" s="6">
        <v>731</v>
      </c>
      <c r="B732" s="3">
        <v>45049.885439814818</v>
      </c>
      <c r="C732" s="4" t="s">
        <v>139</v>
      </c>
      <c r="D732" s="4" t="s">
        <v>7249</v>
      </c>
      <c r="E732" s="3">
        <v>44976.57980324074</v>
      </c>
      <c r="F732" s="4" t="s">
        <v>139</v>
      </c>
      <c r="G732" s="4" t="s">
        <v>7250</v>
      </c>
      <c r="H732" s="4" t="s">
        <v>7251</v>
      </c>
      <c r="I732" s="4" t="s">
        <v>7252</v>
      </c>
      <c r="J732" s="4" t="s">
        <v>7102</v>
      </c>
      <c r="K732" s="4" t="s">
        <v>57</v>
      </c>
      <c r="L732" s="4" t="s">
        <v>58</v>
      </c>
      <c r="M732" s="4" t="s">
        <v>59</v>
      </c>
      <c r="N732" s="4" t="s">
        <v>60</v>
      </c>
      <c r="O732" s="4" t="s">
        <v>7103</v>
      </c>
      <c r="P732" s="4" t="s">
        <v>14</v>
      </c>
      <c r="Q732" s="4" t="s">
        <v>7253</v>
      </c>
      <c r="R732" s="4" t="s">
        <v>692</v>
      </c>
      <c r="S732">
        <v>4</v>
      </c>
      <c r="T732">
        <v>4</v>
      </c>
      <c r="U732">
        <v>1</v>
      </c>
      <c r="V732" s="4" t="s">
        <v>7254</v>
      </c>
      <c r="W732" s="4" t="s">
        <v>65</v>
      </c>
      <c r="X732" s="4" t="s">
        <v>193</v>
      </c>
      <c r="Z732" s="4" t="s">
        <v>65</v>
      </c>
      <c r="AC732" s="4" t="s">
        <v>7255</v>
      </c>
      <c r="AD732" s="4" t="s">
        <v>37</v>
      </c>
      <c r="AE732" s="4" t="s">
        <v>503</v>
      </c>
      <c r="AF732">
        <v>2</v>
      </c>
      <c r="AG732">
        <v>90</v>
      </c>
      <c r="AH732" s="4" t="s">
        <v>68</v>
      </c>
      <c r="AI732" s="4" t="s">
        <v>7256</v>
      </c>
      <c r="AK732" s="4" t="s">
        <v>7257</v>
      </c>
      <c r="AL732">
        <v>2</v>
      </c>
      <c r="AM732">
        <v>0</v>
      </c>
      <c r="AN732">
        <v>2</v>
      </c>
      <c r="AO732" s="4" t="s">
        <v>624</v>
      </c>
      <c r="AP732" s="4" t="s">
        <v>7245</v>
      </c>
      <c r="AQ732" s="4" t="s">
        <v>939</v>
      </c>
      <c r="AR732" t="b">
        <v>0</v>
      </c>
      <c r="AW732" s="4" t="s">
        <v>7258</v>
      </c>
      <c r="AX732" s="4" t="s">
        <v>7259</v>
      </c>
      <c r="AY732" s="4" t="s">
        <v>7260</v>
      </c>
    </row>
    <row r="733" spans="1:51" ht="32.1" hidden="1" customHeight="1" x14ac:dyDescent="0.25">
      <c r="A733" s="6">
        <v>732</v>
      </c>
      <c r="B733" s="3">
        <v>45049.885439814818</v>
      </c>
      <c r="C733" s="4" t="s">
        <v>596</v>
      </c>
      <c r="D733" s="4" t="s">
        <v>7261</v>
      </c>
      <c r="E733" s="3">
        <v>44980.558240740742</v>
      </c>
      <c r="F733" s="4" t="s">
        <v>596</v>
      </c>
      <c r="G733" s="4" t="s">
        <v>7262</v>
      </c>
      <c r="H733" s="4" t="s">
        <v>7263</v>
      </c>
      <c r="I733" s="4" t="s">
        <v>7264</v>
      </c>
      <c r="J733" s="4" t="s">
        <v>7102</v>
      </c>
      <c r="K733" s="4" t="s">
        <v>57</v>
      </c>
      <c r="L733" s="4" t="s">
        <v>58</v>
      </c>
      <c r="M733" s="4" t="s">
        <v>59</v>
      </c>
      <c r="N733" s="4" t="s">
        <v>60</v>
      </c>
      <c r="O733" s="4" t="s">
        <v>7103</v>
      </c>
      <c r="P733" s="4" t="s">
        <v>14</v>
      </c>
      <c r="Q733" s="4" t="s">
        <v>7265</v>
      </c>
      <c r="R733" s="4" t="s">
        <v>7266</v>
      </c>
      <c r="S733">
        <v>4</v>
      </c>
      <c r="T733">
        <v>4</v>
      </c>
      <c r="U733">
        <v>1</v>
      </c>
      <c r="V733" s="4" t="s">
        <v>7267</v>
      </c>
      <c r="W733" s="4" t="s">
        <v>65</v>
      </c>
      <c r="X733" s="4" t="s">
        <v>193</v>
      </c>
      <c r="Z733" s="4" t="s">
        <v>65</v>
      </c>
      <c r="AC733" s="4" t="s">
        <v>7268</v>
      </c>
      <c r="AD733" s="4" t="s">
        <v>37</v>
      </c>
      <c r="AE733" s="4" t="s">
        <v>146</v>
      </c>
      <c r="AF733">
        <v>2</v>
      </c>
      <c r="AG733">
        <v>80</v>
      </c>
      <c r="AH733" s="4" t="s">
        <v>68</v>
      </c>
      <c r="AI733" s="4" t="s">
        <v>7269</v>
      </c>
      <c r="AK733" s="4" t="s">
        <v>7270</v>
      </c>
      <c r="AL733">
        <v>1</v>
      </c>
      <c r="AM733">
        <v>3</v>
      </c>
      <c r="AN733">
        <v>0</v>
      </c>
      <c r="AO733" s="4" t="s">
        <v>71</v>
      </c>
      <c r="AP733" s="4" t="s">
        <v>7271</v>
      </c>
      <c r="AQ733" s="4" t="s">
        <v>658</v>
      </c>
      <c r="AR733" t="b">
        <v>0</v>
      </c>
      <c r="AW733" s="4" t="s">
        <v>7272</v>
      </c>
      <c r="AX733" s="4" t="s">
        <v>7273</v>
      </c>
      <c r="AY733" s="4" t="s">
        <v>7274</v>
      </c>
    </row>
    <row r="734" spans="1:51" ht="32.1" hidden="1" customHeight="1" x14ac:dyDescent="0.25">
      <c r="A734" s="6">
        <v>733</v>
      </c>
      <c r="B734" s="3">
        <v>45049.885439814818</v>
      </c>
      <c r="C734" s="4" t="s">
        <v>360</v>
      </c>
      <c r="D734" s="4" t="s">
        <v>7275</v>
      </c>
      <c r="E734" s="3">
        <v>44976.660902777781</v>
      </c>
      <c r="F734" s="4" t="s">
        <v>53</v>
      </c>
      <c r="H734" s="4" t="s">
        <v>54</v>
      </c>
      <c r="I734" s="4" t="s">
        <v>7276</v>
      </c>
      <c r="J734" s="4" t="s">
        <v>7102</v>
      </c>
      <c r="K734" s="4" t="s">
        <v>57</v>
      </c>
      <c r="L734" s="4" t="s">
        <v>58</v>
      </c>
      <c r="M734" s="4" t="s">
        <v>59</v>
      </c>
      <c r="N734" s="4" t="s">
        <v>60</v>
      </c>
      <c r="O734" s="4" t="s">
        <v>7103</v>
      </c>
      <c r="P734" s="4" t="s">
        <v>14</v>
      </c>
      <c r="Q734" s="4" t="s">
        <v>7277</v>
      </c>
      <c r="R734" s="4" t="s">
        <v>144</v>
      </c>
      <c r="S734">
        <v>1</v>
      </c>
      <c r="T734">
        <v>1</v>
      </c>
      <c r="U734">
        <v>1</v>
      </c>
      <c r="V734" s="4" t="s">
        <v>7278</v>
      </c>
      <c r="W734" s="4" t="s">
        <v>65</v>
      </c>
      <c r="X734" s="4" t="s">
        <v>193</v>
      </c>
      <c r="Z734" s="4" t="s">
        <v>65</v>
      </c>
      <c r="AC734" s="4" t="s">
        <v>7279</v>
      </c>
      <c r="AD734" s="4" t="s">
        <v>37</v>
      </c>
      <c r="AE734" s="4" t="s">
        <v>146</v>
      </c>
      <c r="AF734">
        <v>2</v>
      </c>
      <c r="AG734">
        <v>110</v>
      </c>
      <c r="AH734" s="4" t="s">
        <v>147</v>
      </c>
      <c r="AI734" s="4" t="s">
        <v>7280</v>
      </c>
      <c r="AK734" s="4" t="s">
        <v>54</v>
      </c>
      <c r="AL734">
        <v>1</v>
      </c>
      <c r="AM734">
        <v>0</v>
      </c>
      <c r="AN734">
        <v>0</v>
      </c>
      <c r="AO734" s="4" t="s">
        <v>37</v>
      </c>
      <c r="AP734" s="4" t="s">
        <v>7281</v>
      </c>
      <c r="AQ734" s="4" t="s">
        <v>73</v>
      </c>
      <c r="AR734" t="b">
        <v>0</v>
      </c>
      <c r="AW734" s="4" t="s">
        <v>7282</v>
      </c>
      <c r="AY734" s="4" t="s">
        <v>7283</v>
      </c>
    </row>
    <row r="735" spans="1:51" ht="32.1" hidden="1" customHeight="1" x14ac:dyDescent="0.25">
      <c r="A735" s="6">
        <v>734</v>
      </c>
      <c r="B735" s="3">
        <v>45049.885439814818</v>
      </c>
      <c r="C735" s="4" t="s">
        <v>139</v>
      </c>
      <c r="D735" s="4" t="s">
        <v>7284</v>
      </c>
      <c r="E735" s="3">
        <v>44976.612372685187</v>
      </c>
      <c r="F735" s="4" t="s">
        <v>139</v>
      </c>
      <c r="G735" s="4" t="s">
        <v>7285</v>
      </c>
      <c r="H735" s="4" t="s">
        <v>7286</v>
      </c>
      <c r="I735" s="4" t="s">
        <v>7287</v>
      </c>
      <c r="J735" s="4" t="s">
        <v>7102</v>
      </c>
      <c r="K735" s="4" t="s">
        <v>57</v>
      </c>
      <c r="L735" s="4" t="s">
        <v>58</v>
      </c>
      <c r="M735" s="4" t="s">
        <v>59</v>
      </c>
      <c r="N735" s="4" t="s">
        <v>60</v>
      </c>
      <c r="O735" s="4" t="s">
        <v>7103</v>
      </c>
      <c r="P735" s="4" t="s">
        <v>14</v>
      </c>
      <c r="Q735" s="4" t="s">
        <v>7191</v>
      </c>
      <c r="R735" s="4" t="s">
        <v>550</v>
      </c>
      <c r="S735">
        <v>3</v>
      </c>
      <c r="T735">
        <v>3</v>
      </c>
      <c r="U735">
        <v>1</v>
      </c>
      <c r="V735" s="4" t="s">
        <v>7288</v>
      </c>
      <c r="W735" s="4" t="s">
        <v>65</v>
      </c>
      <c r="X735" s="4" t="s">
        <v>193</v>
      </c>
      <c r="Z735" s="4" t="s">
        <v>65</v>
      </c>
      <c r="AC735" s="4" t="s">
        <v>7289</v>
      </c>
      <c r="AD735" s="4" t="s">
        <v>37</v>
      </c>
      <c r="AE735" s="4" t="s">
        <v>146</v>
      </c>
      <c r="AF735">
        <v>2</v>
      </c>
      <c r="AG735">
        <v>120</v>
      </c>
      <c r="AH735" s="4" t="s">
        <v>68</v>
      </c>
      <c r="AI735" s="4" t="s">
        <v>7290</v>
      </c>
      <c r="AK735" s="4" t="s">
        <v>7291</v>
      </c>
      <c r="AL735">
        <v>1</v>
      </c>
      <c r="AM735">
        <v>2</v>
      </c>
      <c r="AN735">
        <v>0</v>
      </c>
      <c r="AO735" s="4" t="s">
        <v>71</v>
      </c>
      <c r="AP735" s="4" t="s">
        <v>7292</v>
      </c>
      <c r="AQ735" s="4" t="s">
        <v>1166</v>
      </c>
      <c r="AR735" t="b">
        <v>0</v>
      </c>
      <c r="AW735" s="4" t="s">
        <v>7293</v>
      </c>
      <c r="AX735" s="4" t="s">
        <v>7294</v>
      </c>
      <c r="AY735" s="4" t="s">
        <v>7295</v>
      </c>
    </row>
    <row r="736" spans="1:51" ht="32.1" hidden="1" customHeight="1" x14ac:dyDescent="0.25">
      <c r="A736" s="6">
        <v>735</v>
      </c>
      <c r="B736" s="3">
        <v>45049.885439814818</v>
      </c>
      <c r="C736" s="4" t="s">
        <v>1438</v>
      </c>
      <c r="D736" s="4" t="s">
        <v>7296</v>
      </c>
      <c r="E736" s="3">
        <v>44977.453136574077</v>
      </c>
      <c r="F736" s="4" t="s">
        <v>1438</v>
      </c>
      <c r="G736" s="4" t="s">
        <v>7297</v>
      </c>
      <c r="H736" s="4" t="s">
        <v>7298</v>
      </c>
      <c r="J736" s="4" t="s">
        <v>7102</v>
      </c>
      <c r="K736" s="4" t="s">
        <v>57</v>
      </c>
      <c r="L736" s="4" t="s">
        <v>58</v>
      </c>
      <c r="M736" s="4" t="s">
        <v>59</v>
      </c>
      <c r="N736" s="4" t="s">
        <v>60</v>
      </c>
      <c r="O736" s="4" t="s">
        <v>7103</v>
      </c>
      <c r="P736" s="4" t="s">
        <v>14</v>
      </c>
      <c r="Q736" s="4" t="s">
        <v>7299</v>
      </c>
      <c r="R736" s="4" t="s">
        <v>7300</v>
      </c>
      <c r="S736">
        <v>1</v>
      </c>
      <c r="T736">
        <v>1</v>
      </c>
      <c r="U736">
        <v>1</v>
      </c>
      <c r="V736" s="4" t="s">
        <v>7301</v>
      </c>
      <c r="W736" s="4" t="s">
        <v>65</v>
      </c>
      <c r="X736" s="4" t="s">
        <v>193</v>
      </c>
      <c r="Z736" s="4" t="s">
        <v>65</v>
      </c>
      <c r="AC736" s="4" t="s">
        <v>7302</v>
      </c>
      <c r="AD736" s="4" t="s">
        <v>37</v>
      </c>
      <c r="AE736" s="4" t="s">
        <v>146</v>
      </c>
      <c r="AF736">
        <v>2</v>
      </c>
      <c r="AG736">
        <v>150</v>
      </c>
      <c r="AH736" s="4" t="s">
        <v>312</v>
      </c>
      <c r="AI736" s="4" t="s">
        <v>7303</v>
      </c>
      <c r="AK736" s="4" t="s">
        <v>7304</v>
      </c>
      <c r="AL736">
        <v>1</v>
      </c>
      <c r="AM736">
        <v>0</v>
      </c>
      <c r="AN736">
        <v>0</v>
      </c>
      <c r="AO736" s="4" t="s">
        <v>37</v>
      </c>
      <c r="AP736" s="4" t="s">
        <v>7292</v>
      </c>
      <c r="AQ736" s="4" t="s">
        <v>1166</v>
      </c>
      <c r="AR736" t="b">
        <v>0</v>
      </c>
      <c r="AW736" s="4" t="s">
        <v>7305</v>
      </c>
      <c r="AX736" s="4" t="s">
        <v>709</v>
      </c>
      <c r="AY736" s="4" t="s">
        <v>7306</v>
      </c>
    </row>
    <row r="737" spans="1:51" ht="32.1" hidden="1" customHeight="1" x14ac:dyDescent="0.25">
      <c r="A737" s="6">
        <v>736</v>
      </c>
      <c r="B737" s="3">
        <v>45049.885439814818</v>
      </c>
      <c r="C737" s="4" t="s">
        <v>2330</v>
      </c>
      <c r="D737" s="4" t="s">
        <v>7307</v>
      </c>
      <c r="E737" s="3">
        <v>44977.616516203707</v>
      </c>
      <c r="F737" s="4" t="s">
        <v>96</v>
      </c>
      <c r="G737" s="4" t="s">
        <v>7308</v>
      </c>
      <c r="H737" s="4" t="s">
        <v>7309</v>
      </c>
      <c r="I737" s="4" t="s">
        <v>7310</v>
      </c>
      <c r="J737" s="4" t="s">
        <v>7102</v>
      </c>
      <c r="K737" s="4" t="s">
        <v>57</v>
      </c>
      <c r="L737" s="4" t="s">
        <v>58</v>
      </c>
      <c r="M737" s="4" t="s">
        <v>59</v>
      </c>
      <c r="N737" s="4" t="s">
        <v>60</v>
      </c>
      <c r="O737" s="4" t="s">
        <v>7103</v>
      </c>
      <c r="P737" s="4" t="s">
        <v>14</v>
      </c>
      <c r="Q737" s="4" t="s">
        <v>7122</v>
      </c>
      <c r="R737" s="4" t="s">
        <v>1429</v>
      </c>
      <c r="S737">
        <v>1</v>
      </c>
      <c r="T737">
        <v>1</v>
      </c>
      <c r="U737">
        <v>1</v>
      </c>
      <c r="V737" s="4" t="s">
        <v>7311</v>
      </c>
      <c r="W737" s="4" t="s">
        <v>65</v>
      </c>
      <c r="X737" s="4" t="s">
        <v>193</v>
      </c>
      <c r="Z737" s="4" t="s">
        <v>65</v>
      </c>
      <c r="AC737" s="4" t="s">
        <v>7312</v>
      </c>
      <c r="AD737" s="4" t="s">
        <v>37</v>
      </c>
      <c r="AE737" s="4" t="s">
        <v>146</v>
      </c>
      <c r="AF737">
        <v>1</v>
      </c>
      <c r="AG737">
        <v>120</v>
      </c>
      <c r="AH737" s="4" t="s">
        <v>68</v>
      </c>
      <c r="AI737" s="4" t="s">
        <v>7313</v>
      </c>
      <c r="AK737" s="4" t="s">
        <v>7314</v>
      </c>
      <c r="AL737">
        <v>1</v>
      </c>
      <c r="AM737">
        <v>0</v>
      </c>
      <c r="AN737">
        <v>0</v>
      </c>
      <c r="AO737" s="4" t="s">
        <v>37</v>
      </c>
      <c r="AP737" s="4" t="s">
        <v>7245</v>
      </c>
      <c r="AQ737" s="4" t="s">
        <v>73</v>
      </c>
      <c r="AR737" t="b">
        <v>0</v>
      </c>
      <c r="AW737" s="4" t="s">
        <v>7315</v>
      </c>
      <c r="AY737" s="4" t="s">
        <v>7316</v>
      </c>
    </row>
    <row r="738" spans="1:51" ht="32.1" hidden="1" customHeight="1" x14ac:dyDescent="0.25">
      <c r="A738" s="6">
        <v>737</v>
      </c>
      <c r="B738" s="3">
        <v>45049.885439814818</v>
      </c>
      <c r="C738" s="4" t="s">
        <v>596</v>
      </c>
      <c r="D738" s="4" t="s">
        <v>7317</v>
      </c>
      <c r="E738" s="3">
        <v>44977.725972222222</v>
      </c>
      <c r="F738" s="4" t="s">
        <v>596</v>
      </c>
      <c r="G738" s="4" t="s">
        <v>7318</v>
      </c>
      <c r="H738" s="4" t="s">
        <v>7319</v>
      </c>
      <c r="I738" s="4" t="s">
        <v>7320</v>
      </c>
      <c r="J738" s="4" t="s">
        <v>7102</v>
      </c>
      <c r="K738" s="4" t="s">
        <v>57</v>
      </c>
      <c r="L738" s="4" t="s">
        <v>58</v>
      </c>
      <c r="M738" s="4" t="s">
        <v>59</v>
      </c>
      <c r="N738" s="4" t="s">
        <v>60</v>
      </c>
      <c r="O738" s="4" t="s">
        <v>7103</v>
      </c>
      <c r="P738" s="4" t="s">
        <v>14</v>
      </c>
      <c r="Q738" s="4" t="s">
        <v>7321</v>
      </c>
      <c r="R738" s="4" t="s">
        <v>321</v>
      </c>
      <c r="S738">
        <v>1</v>
      </c>
      <c r="T738">
        <v>1</v>
      </c>
      <c r="U738">
        <v>1</v>
      </c>
      <c r="V738" s="4" t="s">
        <v>7322</v>
      </c>
      <c r="W738" s="4" t="s">
        <v>65</v>
      </c>
      <c r="X738" s="4" t="s">
        <v>193</v>
      </c>
      <c r="Z738" s="4" t="s">
        <v>65</v>
      </c>
      <c r="AC738" s="4" t="s">
        <v>7323</v>
      </c>
      <c r="AD738" s="4" t="s">
        <v>37</v>
      </c>
      <c r="AE738" s="4" t="s">
        <v>67</v>
      </c>
      <c r="AF738">
        <v>2</v>
      </c>
      <c r="AG738">
        <v>100</v>
      </c>
      <c r="AH738" s="4" t="s">
        <v>147</v>
      </c>
      <c r="AI738" s="4" t="s">
        <v>7324</v>
      </c>
      <c r="AK738" s="4" t="s">
        <v>7325</v>
      </c>
      <c r="AL738">
        <v>1</v>
      </c>
      <c r="AM738">
        <v>0</v>
      </c>
      <c r="AN738">
        <v>0</v>
      </c>
      <c r="AO738" s="4" t="s">
        <v>37</v>
      </c>
      <c r="AP738" s="4" t="s">
        <v>7281</v>
      </c>
      <c r="AQ738" s="4" t="s">
        <v>939</v>
      </c>
      <c r="AR738" t="b">
        <v>1</v>
      </c>
      <c r="AS738" s="4" t="s">
        <v>181</v>
      </c>
      <c r="AW738" s="4" t="s">
        <v>7326</v>
      </c>
      <c r="AY738" s="4" t="s">
        <v>7327</v>
      </c>
    </row>
    <row r="739" spans="1:51" ht="32.1" hidden="1" customHeight="1" x14ac:dyDescent="0.25">
      <c r="A739" s="6">
        <v>738</v>
      </c>
      <c r="B739" s="3">
        <v>45049.885439814818</v>
      </c>
      <c r="C739" s="4" t="s">
        <v>139</v>
      </c>
      <c r="D739" s="4" t="s">
        <v>7328</v>
      </c>
      <c r="E739" s="3">
        <v>44976.706261574072</v>
      </c>
      <c r="F739" s="4" t="s">
        <v>139</v>
      </c>
      <c r="G739" s="4" t="s">
        <v>7329</v>
      </c>
      <c r="H739" s="4" t="s">
        <v>7330</v>
      </c>
      <c r="I739" s="4" t="s">
        <v>7331</v>
      </c>
      <c r="J739" s="4" t="s">
        <v>7102</v>
      </c>
      <c r="K739" s="4" t="s">
        <v>57</v>
      </c>
      <c r="L739" s="4" t="s">
        <v>58</v>
      </c>
      <c r="M739" s="4" t="s">
        <v>59</v>
      </c>
      <c r="N739" s="4" t="s">
        <v>60</v>
      </c>
      <c r="O739" s="4" t="s">
        <v>7103</v>
      </c>
      <c r="P739" s="4" t="s">
        <v>14</v>
      </c>
      <c r="Q739" s="4" t="s">
        <v>7332</v>
      </c>
      <c r="R739" s="4" t="s">
        <v>520</v>
      </c>
      <c r="S739">
        <v>1</v>
      </c>
      <c r="T739">
        <v>1</v>
      </c>
      <c r="U739">
        <v>1</v>
      </c>
      <c r="V739" s="4" t="s">
        <v>7333</v>
      </c>
      <c r="W739" s="4" t="s">
        <v>65</v>
      </c>
      <c r="X739" s="4" t="s">
        <v>193</v>
      </c>
      <c r="Z739" s="4" t="s">
        <v>65</v>
      </c>
      <c r="AC739" s="4" t="s">
        <v>7334</v>
      </c>
      <c r="AD739" s="4" t="s">
        <v>37</v>
      </c>
      <c r="AE739" s="4" t="s">
        <v>146</v>
      </c>
      <c r="AF739">
        <v>2</v>
      </c>
      <c r="AG739">
        <v>90</v>
      </c>
      <c r="AH739" s="4" t="s">
        <v>147</v>
      </c>
      <c r="AI739" s="4" t="s">
        <v>7335</v>
      </c>
      <c r="AK739" s="4" t="s">
        <v>7336</v>
      </c>
      <c r="AL739">
        <v>1</v>
      </c>
      <c r="AM739">
        <v>0</v>
      </c>
      <c r="AN739">
        <v>0</v>
      </c>
      <c r="AO739" s="4" t="s">
        <v>37</v>
      </c>
      <c r="AP739" s="4" t="s">
        <v>7281</v>
      </c>
      <c r="AQ739" s="4" t="s">
        <v>658</v>
      </c>
      <c r="AR739" t="b">
        <v>1</v>
      </c>
      <c r="AS739" s="4" t="s">
        <v>421</v>
      </c>
      <c r="AW739" s="4" t="s">
        <v>7337</v>
      </c>
      <c r="AY739" s="4" t="s">
        <v>7338</v>
      </c>
    </row>
    <row r="740" spans="1:51" ht="32.1" hidden="1" customHeight="1" x14ac:dyDescent="0.25">
      <c r="A740" s="6">
        <v>739</v>
      </c>
      <c r="B740" s="3">
        <v>45049.885439814818</v>
      </c>
      <c r="C740" s="4" t="s">
        <v>53</v>
      </c>
      <c r="D740" s="4" t="s">
        <v>7339</v>
      </c>
      <c r="E740" s="3">
        <v>44979.460659722223</v>
      </c>
      <c r="F740" s="4" t="s">
        <v>53</v>
      </c>
      <c r="G740" s="4" t="s">
        <v>7340</v>
      </c>
      <c r="H740" s="4" t="s">
        <v>7341</v>
      </c>
      <c r="I740" s="4" t="s">
        <v>7342</v>
      </c>
      <c r="J740" s="4" t="s">
        <v>7102</v>
      </c>
      <c r="K740" s="4" t="s">
        <v>57</v>
      </c>
      <c r="L740" s="4" t="s">
        <v>58</v>
      </c>
      <c r="M740" s="4" t="s">
        <v>59</v>
      </c>
      <c r="N740" s="4" t="s">
        <v>60</v>
      </c>
      <c r="O740" s="4" t="s">
        <v>7103</v>
      </c>
      <c r="P740" s="4" t="s">
        <v>14</v>
      </c>
      <c r="Q740" s="4" t="s">
        <v>7343</v>
      </c>
      <c r="R740" s="4" t="s">
        <v>173</v>
      </c>
      <c r="S740">
        <v>3</v>
      </c>
      <c r="T740">
        <v>3</v>
      </c>
      <c r="U740">
        <v>1</v>
      </c>
      <c r="V740" s="4" t="s">
        <v>7344</v>
      </c>
      <c r="W740" s="4" t="s">
        <v>65</v>
      </c>
      <c r="X740" s="4" t="s">
        <v>193</v>
      </c>
      <c r="Z740" s="4" t="s">
        <v>65</v>
      </c>
      <c r="AC740" s="4" t="s">
        <v>7345</v>
      </c>
      <c r="AD740" s="4" t="s">
        <v>37</v>
      </c>
      <c r="AE740" s="4" t="s">
        <v>146</v>
      </c>
      <c r="AF740">
        <v>2</v>
      </c>
      <c r="AG740">
        <v>100</v>
      </c>
      <c r="AH740" s="4" t="s">
        <v>68</v>
      </c>
      <c r="AI740" s="4" t="s">
        <v>7346</v>
      </c>
      <c r="AK740" s="4" t="s">
        <v>7347</v>
      </c>
      <c r="AL740">
        <v>1</v>
      </c>
      <c r="AM740">
        <v>1</v>
      </c>
      <c r="AN740">
        <v>1</v>
      </c>
      <c r="AO740" s="4" t="s">
        <v>7348</v>
      </c>
      <c r="AP740" s="4" t="s">
        <v>7349</v>
      </c>
      <c r="AQ740" s="4" t="s">
        <v>73</v>
      </c>
      <c r="AR740" t="b">
        <v>0</v>
      </c>
      <c r="AW740" s="4" t="s">
        <v>7350</v>
      </c>
      <c r="AX740" s="4" t="s">
        <v>7351</v>
      </c>
      <c r="AY740" s="4" t="s">
        <v>7352</v>
      </c>
    </row>
    <row r="741" spans="1:51" ht="32.1" hidden="1" customHeight="1" x14ac:dyDescent="0.25">
      <c r="A741" s="6">
        <v>740</v>
      </c>
      <c r="B741" s="3">
        <v>45049.885439814818</v>
      </c>
      <c r="C741" s="4" t="s">
        <v>53</v>
      </c>
      <c r="D741" s="4" t="s">
        <v>7353</v>
      </c>
      <c r="E741" s="3">
        <v>44977.647638888891</v>
      </c>
      <c r="F741" s="4" t="s">
        <v>53</v>
      </c>
      <c r="H741" s="4" t="s">
        <v>54</v>
      </c>
      <c r="I741" s="4" t="s">
        <v>7354</v>
      </c>
      <c r="J741" s="4" t="s">
        <v>7102</v>
      </c>
      <c r="K741" s="4" t="s">
        <v>57</v>
      </c>
      <c r="L741" s="4" t="s">
        <v>58</v>
      </c>
      <c r="M741" s="4" t="s">
        <v>59</v>
      </c>
      <c r="N741" s="4" t="s">
        <v>60</v>
      </c>
      <c r="O741" s="4" t="s">
        <v>7103</v>
      </c>
      <c r="P741" s="4" t="s">
        <v>14</v>
      </c>
      <c r="Q741" s="4" t="s">
        <v>7113</v>
      </c>
      <c r="R741" s="4" t="s">
        <v>345</v>
      </c>
      <c r="S741">
        <v>2</v>
      </c>
      <c r="T741">
        <v>2</v>
      </c>
      <c r="U741">
        <v>1</v>
      </c>
      <c r="V741" s="4" t="s">
        <v>7355</v>
      </c>
      <c r="W741" s="4" t="s">
        <v>65</v>
      </c>
      <c r="X741" s="4" t="s">
        <v>193</v>
      </c>
      <c r="Z741" s="4" t="s">
        <v>65</v>
      </c>
      <c r="AC741" s="4" t="s">
        <v>7356</v>
      </c>
      <c r="AD741" s="4" t="s">
        <v>37</v>
      </c>
      <c r="AE741" s="4" t="s">
        <v>146</v>
      </c>
      <c r="AF741">
        <v>2</v>
      </c>
      <c r="AG741">
        <v>110</v>
      </c>
      <c r="AH741" s="4" t="s">
        <v>68</v>
      </c>
      <c r="AI741" s="4" t="s">
        <v>7357</v>
      </c>
      <c r="AK741" s="4" t="s">
        <v>54</v>
      </c>
      <c r="AL741">
        <v>1</v>
      </c>
      <c r="AM741">
        <v>0</v>
      </c>
      <c r="AN741">
        <v>0</v>
      </c>
      <c r="AO741" s="4" t="s">
        <v>970</v>
      </c>
      <c r="AP741" s="4" t="s">
        <v>7358</v>
      </c>
      <c r="AQ741" s="4" t="s">
        <v>939</v>
      </c>
      <c r="AR741" t="b">
        <v>0</v>
      </c>
      <c r="AW741" s="4" t="s">
        <v>7359</v>
      </c>
      <c r="AY741" s="4" t="s">
        <v>7360</v>
      </c>
    </row>
    <row r="742" spans="1:51" ht="32.1" hidden="1" customHeight="1" x14ac:dyDescent="0.25">
      <c r="A742" s="6">
        <v>741</v>
      </c>
      <c r="B742" s="3">
        <v>45049.885439814818</v>
      </c>
      <c r="C742" s="4" t="s">
        <v>596</v>
      </c>
      <c r="D742" s="4" t="s">
        <v>7361</v>
      </c>
      <c r="E742" s="3">
        <v>44979.682083333333</v>
      </c>
      <c r="F742" s="4" t="s">
        <v>596</v>
      </c>
      <c r="G742" s="4" t="s">
        <v>7362</v>
      </c>
      <c r="H742" s="4" t="s">
        <v>7363</v>
      </c>
      <c r="I742" s="4" t="s">
        <v>7364</v>
      </c>
      <c r="J742" s="4" t="s">
        <v>7102</v>
      </c>
      <c r="K742" s="4" t="s">
        <v>57</v>
      </c>
      <c r="L742" s="4" t="s">
        <v>58</v>
      </c>
      <c r="M742" s="4" t="s">
        <v>59</v>
      </c>
      <c r="N742" s="4" t="s">
        <v>60</v>
      </c>
      <c r="O742" s="4" t="s">
        <v>7103</v>
      </c>
      <c r="P742" s="4" t="s">
        <v>14</v>
      </c>
      <c r="Q742" s="4" t="s">
        <v>7365</v>
      </c>
      <c r="R742" s="4" t="s">
        <v>4258</v>
      </c>
      <c r="S742">
        <v>4</v>
      </c>
      <c r="T742">
        <v>4</v>
      </c>
      <c r="U742">
        <v>1</v>
      </c>
      <c r="V742" s="4" t="s">
        <v>7366</v>
      </c>
      <c r="W742" s="4" t="s">
        <v>65</v>
      </c>
      <c r="X742" s="4" t="s">
        <v>193</v>
      </c>
      <c r="Z742" s="4" t="s">
        <v>65</v>
      </c>
      <c r="AC742" s="4" t="s">
        <v>7367</v>
      </c>
      <c r="AD742" s="4" t="s">
        <v>37</v>
      </c>
      <c r="AE742" s="4" t="s">
        <v>503</v>
      </c>
      <c r="AF742">
        <v>2</v>
      </c>
      <c r="AG742">
        <v>90</v>
      </c>
      <c r="AH742" s="4" t="s">
        <v>68</v>
      </c>
      <c r="AI742" s="4" t="s">
        <v>7368</v>
      </c>
      <c r="AK742" s="4" t="s">
        <v>7369</v>
      </c>
      <c r="AL742">
        <v>2</v>
      </c>
      <c r="AM742">
        <v>2</v>
      </c>
      <c r="AN742">
        <v>0</v>
      </c>
      <c r="AO742" s="4" t="s">
        <v>71</v>
      </c>
      <c r="AP742" s="4" t="s">
        <v>7271</v>
      </c>
      <c r="AQ742" s="4" t="s">
        <v>658</v>
      </c>
      <c r="AR742" t="b">
        <v>0</v>
      </c>
      <c r="AW742" s="4" t="s">
        <v>7370</v>
      </c>
      <c r="AX742" s="4" t="s">
        <v>7371</v>
      </c>
      <c r="AY742" s="4" t="s">
        <v>7372</v>
      </c>
    </row>
    <row r="743" spans="1:51" ht="32.1" hidden="1" customHeight="1" x14ac:dyDescent="0.25">
      <c r="A743" s="6">
        <v>742</v>
      </c>
      <c r="B743" s="3">
        <v>45049.885439814818</v>
      </c>
      <c r="C743" s="4" t="s">
        <v>96</v>
      </c>
      <c r="D743" s="4" t="s">
        <v>7373</v>
      </c>
      <c r="E743" s="3">
        <v>44976.59002314815</v>
      </c>
      <c r="F743" s="4" t="s">
        <v>96</v>
      </c>
      <c r="G743" s="4" t="s">
        <v>7374</v>
      </c>
      <c r="H743" s="4" t="s">
        <v>7375</v>
      </c>
      <c r="I743" s="4" t="s">
        <v>7376</v>
      </c>
      <c r="J743" s="4" t="s">
        <v>7102</v>
      </c>
      <c r="K743" s="4" t="s">
        <v>57</v>
      </c>
      <c r="L743" s="4" t="s">
        <v>58</v>
      </c>
      <c r="M743" s="4" t="s">
        <v>59</v>
      </c>
      <c r="N743" s="4" t="s">
        <v>60</v>
      </c>
      <c r="O743" s="4" t="s">
        <v>7103</v>
      </c>
      <c r="P743" s="4" t="s">
        <v>14</v>
      </c>
      <c r="Q743" s="4" t="s">
        <v>7191</v>
      </c>
      <c r="R743" s="4" t="s">
        <v>2359</v>
      </c>
      <c r="S743">
        <v>4</v>
      </c>
      <c r="T743">
        <v>4</v>
      </c>
      <c r="U743">
        <v>1</v>
      </c>
      <c r="V743" s="4" t="s">
        <v>7377</v>
      </c>
      <c r="W743" s="4" t="s">
        <v>65</v>
      </c>
      <c r="X743" s="4" t="s">
        <v>193</v>
      </c>
      <c r="Z743" s="4" t="s">
        <v>65</v>
      </c>
      <c r="AC743" s="4" t="s">
        <v>7378</v>
      </c>
      <c r="AD743" s="4" t="s">
        <v>37</v>
      </c>
      <c r="AE743" s="4" t="s">
        <v>146</v>
      </c>
      <c r="AF743">
        <v>2</v>
      </c>
      <c r="AG743">
        <v>150</v>
      </c>
      <c r="AH743" s="4" t="s">
        <v>68</v>
      </c>
      <c r="AI743" s="4" t="s">
        <v>7379</v>
      </c>
      <c r="AK743" s="4" t="s">
        <v>7380</v>
      </c>
      <c r="AL743">
        <v>1</v>
      </c>
      <c r="AM743">
        <v>3</v>
      </c>
      <c r="AN743">
        <v>0</v>
      </c>
      <c r="AO743" s="4" t="s">
        <v>71</v>
      </c>
      <c r="AP743" s="4" t="s">
        <v>7292</v>
      </c>
      <c r="AQ743" s="4" t="s">
        <v>1166</v>
      </c>
      <c r="AR743" t="b">
        <v>0</v>
      </c>
      <c r="AW743" s="4" t="s">
        <v>7381</v>
      </c>
      <c r="AX743" s="4" t="s">
        <v>7382</v>
      </c>
      <c r="AY743" s="4" t="s">
        <v>7383</v>
      </c>
    </row>
    <row r="744" spans="1:51" ht="32.1" hidden="1" customHeight="1" x14ac:dyDescent="0.25">
      <c r="A744" s="6">
        <v>743</v>
      </c>
      <c r="B744" s="3">
        <v>45049.885439814818</v>
      </c>
      <c r="C744" s="4" t="s">
        <v>228</v>
      </c>
      <c r="D744" s="4" t="s">
        <v>7384</v>
      </c>
      <c r="E744" s="3">
        <v>44977.567465277774</v>
      </c>
      <c r="F744" s="4" t="s">
        <v>228</v>
      </c>
      <c r="G744" s="4" t="s">
        <v>7385</v>
      </c>
      <c r="H744" s="4" t="s">
        <v>7386</v>
      </c>
      <c r="J744" s="4" t="s">
        <v>7102</v>
      </c>
      <c r="K744" s="4" t="s">
        <v>57</v>
      </c>
      <c r="L744" s="4" t="s">
        <v>58</v>
      </c>
      <c r="M744" s="4" t="s">
        <v>59</v>
      </c>
      <c r="N744" s="4" t="s">
        <v>60</v>
      </c>
      <c r="O744" s="4" t="s">
        <v>7103</v>
      </c>
      <c r="P744" s="4" t="s">
        <v>14</v>
      </c>
      <c r="Q744" s="4" t="s">
        <v>7387</v>
      </c>
      <c r="R744" s="4" t="s">
        <v>520</v>
      </c>
      <c r="S744">
        <v>1</v>
      </c>
      <c r="T744">
        <v>1</v>
      </c>
      <c r="U744">
        <v>1</v>
      </c>
      <c r="V744" s="4" t="s">
        <v>7388</v>
      </c>
      <c r="W744" s="4" t="s">
        <v>65</v>
      </c>
      <c r="X744" s="4" t="s">
        <v>193</v>
      </c>
      <c r="Z744" s="4" t="s">
        <v>65</v>
      </c>
      <c r="AC744" s="4" t="s">
        <v>7389</v>
      </c>
      <c r="AD744" s="4" t="s">
        <v>37</v>
      </c>
      <c r="AE744" s="4" t="s">
        <v>146</v>
      </c>
      <c r="AF744">
        <v>2</v>
      </c>
      <c r="AG744">
        <v>130</v>
      </c>
      <c r="AH744" s="4" t="s">
        <v>147</v>
      </c>
      <c r="AI744" s="4" t="s">
        <v>7390</v>
      </c>
      <c r="AK744" s="4" t="s">
        <v>7391</v>
      </c>
      <c r="AL744">
        <v>1</v>
      </c>
      <c r="AM744">
        <v>0</v>
      </c>
      <c r="AN744">
        <v>0</v>
      </c>
      <c r="AO744" s="4" t="s">
        <v>37</v>
      </c>
      <c r="AP744" s="4" t="s">
        <v>7292</v>
      </c>
      <c r="AQ744" s="4" t="s">
        <v>1166</v>
      </c>
      <c r="AR744" t="b">
        <v>0</v>
      </c>
      <c r="AW744" s="4" t="s">
        <v>7392</v>
      </c>
      <c r="AY744" s="4" t="s">
        <v>7393</v>
      </c>
    </row>
    <row r="745" spans="1:51" ht="32.1" hidden="1" customHeight="1" x14ac:dyDescent="0.25">
      <c r="A745" s="6">
        <v>744</v>
      </c>
      <c r="B745" s="3">
        <v>45049.885439814818</v>
      </c>
      <c r="C745" s="4" t="s">
        <v>1438</v>
      </c>
      <c r="D745" s="4" t="s">
        <v>7394</v>
      </c>
      <c r="E745" s="3">
        <v>44977.423530092594</v>
      </c>
      <c r="F745" s="4" t="s">
        <v>1438</v>
      </c>
      <c r="G745" s="4" t="s">
        <v>7395</v>
      </c>
      <c r="H745" s="4" t="s">
        <v>7396</v>
      </c>
      <c r="I745" s="4" t="s">
        <v>7397</v>
      </c>
      <c r="J745" s="4" t="s">
        <v>7102</v>
      </c>
      <c r="K745" s="4" t="s">
        <v>57</v>
      </c>
      <c r="L745" s="4" t="s">
        <v>58</v>
      </c>
      <c r="M745" s="4" t="s">
        <v>59</v>
      </c>
      <c r="N745" s="4" t="s">
        <v>60</v>
      </c>
      <c r="O745" s="4" t="s">
        <v>7103</v>
      </c>
      <c r="P745" s="4" t="s">
        <v>14</v>
      </c>
      <c r="Q745" s="4" t="s">
        <v>7191</v>
      </c>
      <c r="R745" s="4" t="s">
        <v>206</v>
      </c>
      <c r="S745">
        <v>2</v>
      </c>
      <c r="T745">
        <v>2</v>
      </c>
      <c r="U745">
        <v>1</v>
      </c>
      <c r="V745" s="4" t="s">
        <v>7398</v>
      </c>
      <c r="W745" s="4" t="s">
        <v>65</v>
      </c>
      <c r="X745" s="4" t="s">
        <v>193</v>
      </c>
      <c r="Z745" s="4" t="s">
        <v>65</v>
      </c>
      <c r="AC745" s="4" t="s">
        <v>7399</v>
      </c>
      <c r="AD745" s="4" t="s">
        <v>37</v>
      </c>
      <c r="AE745" s="4" t="s">
        <v>146</v>
      </c>
      <c r="AF745">
        <v>2</v>
      </c>
      <c r="AG745">
        <v>60</v>
      </c>
      <c r="AH745" s="4" t="s">
        <v>68</v>
      </c>
      <c r="AI745" s="4" t="s">
        <v>7400</v>
      </c>
      <c r="AK745" s="4" t="s">
        <v>7401</v>
      </c>
      <c r="AL745">
        <v>1</v>
      </c>
      <c r="AM745">
        <v>1</v>
      </c>
      <c r="AN745">
        <v>0</v>
      </c>
      <c r="AO745" s="4" t="s">
        <v>71</v>
      </c>
      <c r="AP745" s="4" t="s">
        <v>7292</v>
      </c>
      <c r="AQ745" s="4" t="s">
        <v>1166</v>
      </c>
      <c r="AR745" t="b">
        <v>0</v>
      </c>
      <c r="AW745" s="4" t="s">
        <v>7402</v>
      </c>
      <c r="AX745" s="4" t="s">
        <v>709</v>
      </c>
      <c r="AY745" s="4" t="s">
        <v>7403</v>
      </c>
    </row>
    <row r="746" spans="1:51" ht="32.1" hidden="1" customHeight="1" x14ac:dyDescent="0.25">
      <c r="A746" s="6">
        <v>745</v>
      </c>
      <c r="B746" s="3">
        <v>45049.885439814818</v>
      </c>
      <c r="C746" s="4" t="s">
        <v>169</v>
      </c>
      <c r="D746" s="4" t="s">
        <v>7404</v>
      </c>
      <c r="E746" s="3">
        <v>44977.430486111109</v>
      </c>
      <c r="F746" s="4" t="s">
        <v>169</v>
      </c>
      <c r="G746" s="4" t="s">
        <v>7405</v>
      </c>
      <c r="H746" s="4" t="s">
        <v>7406</v>
      </c>
      <c r="I746" s="4" t="s">
        <v>7407</v>
      </c>
      <c r="J746" s="4" t="s">
        <v>7102</v>
      </c>
      <c r="K746" s="4" t="s">
        <v>57</v>
      </c>
      <c r="L746" s="4" t="s">
        <v>58</v>
      </c>
      <c r="M746" s="4" t="s">
        <v>59</v>
      </c>
      <c r="N746" s="4" t="s">
        <v>60</v>
      </c>
      <c r="O746" s="4" t="s">
        <v>7103</v>
      </c>
      <c r="P746" s="4" t="s">
        <v>14</v>
      </c>
      <c r="Q746" s="4" t="s">
        <v>7408</v>
      </c>
      <c r="R746" s="4" t="s">
        <v>1409</v>
      </c>
      <c r="S746">
        <v>1</v>
      </c>
      <c r="T746">
        <v>1</v>
      </c>
      <c r="U746">
        <v>1</v>
      </c>
      <c r="V746" s="4" t="s">
        <v>7409</v>
      </c>
      <c r="W746" s="4" t="s">
        <v>65</v>
      </c>
      <c r="X746" s="4" t="s">
        <v>193</v>
      </c>
      <c r="Z746" s="4" t="s">
        <v>65</v>
      </c>
      <c r="AC746" s="4" t="s">
        <v>7410</v>
      </c>
      <c r="AD746" s="4" t="s">
        <v>37</v>
      </c>
      <c r="AE746" s="4" t="s">
        <v>146</v>
      </c>
      <c r="AF746">
        <v>1</v>
      </c>
      <c r="AG746">
        <v>90</v>
      </c>
      <c r="AH746" s="4" t="s">
        <v>68</v>
      </c>
      <c r="AI746" s="4" t="s">
        <v>7411</v>
      </c>
      <c r="AK746" s="4" t="s">
        <v>7412</v>
      </c>
      <c r="AL746">
        <v>1</v>
      </c>
      <c r="AM746">
        <v>0</v>
      </c>
      <c r="AN746">
        <v>0</v>
      </c>
      <c r="AO746" s="4" t="s">
        <v>37</v>
      </c>
      <c r="AP746" s="4" t="s">
        <v>7358</v>
      </c>
      <c r="AQ746" s="4" t="s">
        <v>73</v>
      </c>
      <c r="AR746" t="b">
        <v>0</v>
      </c>
      <c r="AW746" s="4" t="s">
        <v>7413</v>
      </c>
      <c r="AX746" s="4" t="s">
        <v>7414</v>
      </c>
      <c r="AY746" s="4" t="s">
        <v>7415</v>
      </c>
    </row>
    <row r="747" spans="1:51" ht="32.1" hidden="1" customHeight="1" x14ac:dyDescent="0.25">
      <c r="A747" s="6">
        <v>746</v>
      </c>
      <c r="B747" s="3">
        <v>45049.885439814818</v>
      </c>
      <c r="C747" s="4" t="s">
        <v>139</v>
      </c>
      <c r="D747" s="4" t="s">
        <v>7416</v>
      </c>
      <c r="E747" s="3">
        <v>44976.718935185185</v>
      </c>
      <c r="F747" s="4" t="s">
        <v>139</v>
      </c>
      <c r="H747" s="4" t="s">
        <v>54</v>
      </c>
      <c r="I747" s="4" t="s">
        <v>7417</v>
      </c>
      <c r="J747" s="4" t="s">
        <v>7102</v>
      </c>
      <c r="K747" s="4" t="s">
        <v>57</v>
      </c>
      <c r="L747" s="4" t="s">
        <v>58</v>
      </c>
      <c r="M747" s="4" t="s">
        <v>59</v>
      </c>
      <c r="N747" s="4" t="s">
        <v>60</v>
      </c>
      <c r="O747" s="4" t="s">
        <v>7103</v>
      </c>
      <c r="P747" s="4" t="s">
        <v>14</v>
      </c>
      <c r="Q747" s="4" t="s">
        <v>7332</v>
      </c>
      <c r="R747" s="4" t="s">
        <v>191</v>
      </c>
      <c r="S747">
        <v>2</v>
      </c>
      <c r="T747">
        <v>2</v>
      </c>
      <c r="U747">
        <v>1</v>
      </c>
      <c r="V747" s="4" t="s">
        <v>7418</v>
      </c>
      <c r="W747" s="4" t="s">
        <v>65</v>
      </c>
      <c r="X747" s="4" t="s">
        <v>193</v>
      </c>
      <c r="Z747" s="4" t="s">
        <v>65</v>
      </c>
      <c r="AC747" s="4" t="s">
        <v>7419</v>
      </c>
      <c r="AD747" s="4" t="s">
        <v>37</v>
      </c>
      <c r="AE747" s="4" t="s">
        <v>503</v>
      </c>
      <c r="AF747">
        <v>1</v>
      </c>
      <c r="AG747">
        <v>80</v>
      </c>
      <c r="AH747" s="4" t="s">
        <v>68</v>
      </c>
      <c r="AI747" s="4" t="s">
        <v>7420</v>
      </c>
      <c r="AK747" s="4" t="s">
        <v>54</v>
      </c>
      <c r="AL747">
        <v>2</v>
      </c>
      <c r="AM747">
        <v>0</v>
      </c>
      <c r="AN747">
        <v>0</v>
      </c>
      <c r="AO747" s="4" t="s">
        <v>37</v>
      </c>
      <c r="AP747" s="4" t="s">
        <v>7281</v>
      </c>
      <c r="AQ747" s="4" t="s">
        <v>658</v>
      </c>
      <c r="AR747" t="b">
        <v>0</v>
      </c>
      <c r="AW747" s="4" t="s">
        <v>7421</v>
      </c>
      <c r="AY747" s="4" t="s">
        <v>7422</v>
      </c>
    </row>
    <row r="748" spans="1:51" ht="32.1" hidden="1" customHeight="1" x14ac:dyDescent="0.25">
      <c r="A748" s="6">
        <v>747</v>
      </c>
      <c r="B748" s="3">
        <v>45049.885439814818</v>
      </c>
      <c r="C748" s="4" t="s">
        <v>228</v>
      </c>
      <c r="D748" s="4" t="s">
        <v>7423</v>
      </c>
      <c r="E748" s="3">
        <v>44977.434884259259</v>
      </c>
      <c r="F748" s="4" t="s">
        <v>228</v>
      </c>
      <c r="G748" s="4" t="s">
        <v>7395</v>
      </c>
      <c r="H748" s="4" t="s">
        <v>7396</v>
      </c>
      <c r="J748" s="4" t="s">
        <v>7102</v>
      </c>
      <c r="K748" s="4" t="s">
        <v>57</v>
      </c>
      <c r="L748" s="4" t="s">
        <v>58</v>
      </c>
      <c r="M748" s="4" t="s">
        <v>59</v>
      </c>
      <c r="N748" s="4" t="s">
        <v>60</v>
      </c>
      <c r="O748" s="4" t="s">
        <v>7103</v>
      </c>
      <c r="P748" s="4" t="s">
        <v>14</v>
      </c>
      <c r="Q748" s="4" t="s">
        <v>7387</v>
      </c>
      <c r="R748" s="4" t="s">
        <v>7300</v>
      </c>
      <c r="S748">
        <v>1</v>
      </c>
      <c r="T748">
        <v>1</v>
      </c>
      <c r="U748">
        <v>1</v>
      </c>
      <c r="V748" s="4" t="s">
        <v>7424</v>
      </c>
      <c r="W748" s="4" t="s">
        <v>65</v>
      </c>
      <c r="X748" s="4" t="s">
        <v>193</v>
      </c>
      <c r="Z748" s="4" t="s">
        <v>65</v>
      </c>
      <c r="AC748" s="4" t="s">
        <v>7425</v>
      </c>
      <c r="AD748" s="4" t="s">
        <v>1010</v>
      </c>
      <c r="AF748">
        <v>1</v>
      </c>
      <c r="AG748">
        <v>50</v>
      </c>
      <c r="AH748" s="4" t="s">
        <v>68</v>
      </c>
      <c r="AI748" s="4" t="s">
        <v>7400</v>
      </c>
      <c r="AK748" s="4" t="s">
        <v>7401</v>
      </c>
      <c r="AL748">
        <v>0</v>
      </c>
      <c r="AM748">
        <v>0</v>
      </c>
      <c r="AN748">
        <v>0</v>
      </c>
      <c r="AO748" s="4" t="s">
        <v>1010</v>
      </c>
      <c r="AP748" s="4" t="s">
        <v>7292</v>
      </c>
      <c r="AQ748" s="4" t="s">
        <v>1166</v>
      </c>
      <c r="AR748" t="b">
        <v>0</v>
      </c>
      <c r="AW748" s="4" t="s">
        <v>7426</v>
      </c>
      <c r="AY748" s="4" t="s">
        <v>7427</v>
      </c>
    </row>
    <row r="749" spans="1:51" ht="32.1" hidden="1" customHeight="1" x14ac:dyDescent="0.25">
      <c r="A749" s="6">
        <v>748</v>
      </c>
      <c r="B749" s="3">
        <v>45049.885439814818</v>
      </c>
      <c r="C749" s="4" t="s">
        <v>167</v>
      </c>
      <c r="D749" s="4" t="s">
        <v>7428</v>
      </c>
      <c r="E749" s="3">
        <v>44980.522280092591</v>
      </c>
      <c r="F749" s="4" t="s">
        <v>169</v>
      </c>
      <c r="G749" s="4" t="s">
        <v>7429</v>
      </c>
      <c r="H749" s="4" t="s">
        <v>7430</v>
      </c>
      <c r="I749" s="4" t="s">
        <v>7431</v>
      </c>
      <c r="J749" s="4" t="s">
        <v>7102</v>
      </c>
      <c r="K749" s="4" t="s">
        <v>57</v>
      </c>
      <c r="L749" s="4" t="s">
        <v>58</v>
      </c>
      <c r="M749" s="4" t="s">
        <v>59</v>
      </c>
      <c r="N749" s="4" t="s">
        <v>60</v>
      </c>
      <c r="O749" s="4" t="s">
        <v>7103</v>
      </c>
      <c r="P749" s="4" t="s">
        <v>14</v>
      </c>
      <c r="Q749" s="4" t="s">
        <v>7432</v>
      </c>
      <c r="R749" s="4" t="s">
        <v>272</v>
      </c>
      <c r="S749">
        <v>2</v>
      </c>
      <c r="T749">
        <v>2</v>
      </c>
      <c r="U749">
        <v>1</v>
      </c>
      <c r="V749" s="4" t="s">
        <v>7433</v>
      </c>
      <c r="W749" s="4" t="s">
        <v>65</v>
      </c>
      <c r="X749" s="4" t="s">
        <v>193</v>
      </c>
      <c r="Z749" s="4" t="s">
        <v>65</v>
      </c>
      <c r="AC749" s="4" t="s">
        <v>7434</v>
      </c>
      <c r="AD749" s="4" t="s">
        <v>37</v>
      </c>
      <c r="AE749" s="4" t="s">
        <v>67</v>
      </c>
      <c r="AF749">
        <v>2</v>
      </c>
      <c r="AG749">
        <v>130</v>
      </c>
      <c r="AH749" s="4" t="s">
        <v>68</v>
      </c>
      <c r="AI749" s="4" t="s">
        <v>7435</v>
      </c>
      <c r="AK749" s="4" t="s">
        <v>7436</v>
      </c>
      <c r="AL749">
        <v>2</v>
      </c>
      <c r="AM749">
        <v>0</v>
      </c>
      <c r="AN749">
        <v>0</v>
      </c>
      <c r="AO749" s="4" t="s">
        <v>37</v>
      </c>
      <c r="AP749" s="4" t="s">
        <v>7349</v>
      </c>
      <c r="AQ749" s="4" t="s">
        <v>73</v>
      </c>
      <c r="AR749" t="b">
        <v>0</v>
      </c>
      <c r="AW749" s="4" t="s">
        <v>7437</v>
      </c>
      <c r="AX749" s="4" t="s">
        <v>7438</v>
      </c>
      <c r="AY749" s="4" t="s">
        <v>7439</v>
      </c>
    </row>
    <row r="750" spans="1:51" ht="32.1" hidden="1" customHeight="1" x14ac:dyDescent="0.25">
      <c r="A750" s="6">
        <v>749</v>
      </c>
      <c r="B750" s="3">
        <v>45049.885266203702</v>
      </c>
      <c r="C750" s="4" t="s">
        <v>5534</v>
      </c>
      <c r="D750" s="4" t="s">
        <v>7440</v>
      </c>
      <c r="E750" s="3">
        <v>44984.562523148146</v>
      </c>
      <c r="F750" s="4" t="s">
        <v>770</v>
      </c>
      <c r="J750" s="4" t="s">
        <v>7441</v>
      </c>
      <c r="K750" s="4" t="s">
        <v>57</v>
      </c>
      <c r="L750" s="4" t="s">
        <v>58</v>
      </c>
      <c r="M750" s="4" t="s">
        <v>59</v>
      </c>
      <c r="N750" s="4" t="s">
        <v>60</v>
      </c>
      <c r="O750" s="4" t="s">
        <v>7442</v>
      </c>
      <c r="P750" s="4" t="s">
        <v>14</v>
      </c>
      <c r="Q750" s="4" t="s">
        <v>7443</v>
      </c>
      <c r="R750" s="4" t="s">
        <v>7444</v>
      </c>
      <c r="S750">
        <v>1</v>
      </c>
      <c r="T750">
        <v>1</v>
      </c>
      <c r="U750">
        <v>2</v>
      </c>
      <c r="V750" s="4" t="s">
        <v>7445</v>
      </c>
      <c r="W750" s="4" t="s">
        <v>65</v>
      </c>
      <c r="X750" s="4" t="s">
        <v>65</v>
      </c>
      <c r="Z750" s="4" t="s">
        <v>65</v>
      </c>
      <c r="AC750" s="4" t="s">
        <v>7446</v>
      </c>
      <c r="AD750" s="4" t="s">
        <v>39</v>
      </c>
      <c r="AF750">
        <v>1</v>
      </c>
      <c r="AG750">
        <v>800</v>
      </c>
      <c r="AH750" s="4" t="s">
        <v>312</v>
      </c>
      <c r="AI750" s="4" t="s">
        <v>7447</v>
      </c>
      <c r="AJ750" s="4" t="s">
        <v>7448</v>
      </c>
      <c r="AL750">
        <v>0</v>
      </c>
      <c r="AM750">
        <v>0</v>
      </c>
      <c r="AN750">
        <v>1</v>
      </c>
      <c r="AO750" s="4" t="s">
        <v>39</v>
      </c>
      <c r="AP750" s="4" t="s">
        <v>7449</v>
      </c>
      <c r="AQ750" s="4" t="s">
        <v>73</v>
      </c>
      <c r="AR750" t="b">
        <v>1</v>
      </c>
      <c r="AS750" s="4" t="s">
        <v>803</v>
      </c>
      <c r="AU750" s="4" t="s">
        <v>39</v>
      </c>
      <c r="AV750">
        <v>1</v>
      </c>
      <c r="AW750" s="4" t="s">
        <v>7450</v>
      </c>
      <c r="AX750" s="4" t="s">
        <v>7451</v>
      </c>
      <c r="AY750" s="4" t="s">
        <v>7452</v>
      </c>
    </row>
    <row r="751" spans="1:51" ht="32.1" hidden="1" customHeight="1" x14ac:dyDescent="0.25">
      <c r="A751" s="6">
        <v>750</v>
      </c>
      <c r="B751" s="3">
        <v>45049.885231481479</v>
      </c>
      <c r="C751" s="4" t="s">
        <v>676</v>
      </c>
      <c r="D751" s="4" t="s">
        <v>7453</v>
      </c>
      <c r="E751" s="3">
        <v>44985.44326388889</v>
      </c>
      <c r="F751" s="4" t="s">
        <v>96</v>
      </c>
      <c r="I751" s="4" t="s">
        <v>7454</v>
      </c>
      <c r="J751" s="4" t="s">
        <v>7441</v>
      </c>
      <c r="K751" s="4" t="s">
        <v>57</v>
      </c>
      <c r="L751" s="4" t="s">
        <v>58</v>
      </c>
      <c r="M751" s="4" t="s">
        <v>59</v>
      </c>
      <c r="N751" s="4" t="s">
        <v>60</v>
      </c>
      <c r="O751" s="4" t="s">
        <v>7442</v>
      </c>
      <c r="P751" s="4" t="s">
        <v>14</v>
      </c>
      <c r="Q751" s="4" t="s">
        <v>7455</v>
      </c>
      <c r="R751" s="4" t="s">
        <v>1941</v>
      </c>
      <c r="S751">
        <v>3</v>
      </c>
      <c r="T751">
        <v>3</v>
      </c>
      <c r="U751">
        <v>2</v>
      </c>
      <c r="V751" s="4" t="s">
        <v>7456</v>
      </c>
      <c r="W751" s="4" t="s">
        <v>65</v>
      </c>
      <c r="X751" s="4" t="s">
        <v>65</v>
      </c>
      <c r="Z751" s="4" t="s">
        <v>65</v>
      </c>
      <c r="AC751" s="4" t="s">
        <v>7457</v>
      </c>
      <c r="AD751" s="4" t="s">
        <v>37</v>
      </c>
      <c r="AE751" s="4" t="s">
        <v>503</v>
      </c>
      <c r="AF751">
        <v>1</v>
      </c>
      <c r="AG751">
        <v>50</v>
      </c>
      <c r="AH751" s="4" t="s">
        <v>68</v>
      </c>
      <c r="AI751" s="4" t="s">
        <v>7458</v>
      </c>
      <c r="AJ751" s="4" t="s">
        <v>7459</v>
      </c>
      <c r="AL751">
        <v>1</v>
      </c>
      <c r="AM751">
        <v>0</v>
      </c>
      <c r="AN751">
        <v>1</v>
      </c>
      <c r="AO751" s="4" t="s">
        <v>3060</v>
      </c>
      <c r="AP751" s="4" t="s">
        <v>7449</v>
      </c>
      <c r="AQ751" s="4" t="s">
        <v>73</v>
      </c>
      <c r="AR751" t="b">
        <v>0</v>
      </c>
      <c r="AU751" s="4" t="s">
        <v>74</v>
      </c>
      <c r="AV751">
        <v>1</v>
      </c>
      <c r="AW751" s="4" t="s">
        <v>7460</v>
      </c>
      <c r="AX751" s="4" t="s">
        <v>7461</v>
      </c>
      <c r="AY751" s="4" t="s">
        <v>7462</v>
      </c>
    </row>
    <row r="752" spans="1:51" ht="32.1" hidden="1" customHeight="1" x14ac:dyDescent="0.25">
      <c r="A752" s="6">
        <v>751</v>
      </c>
      <c r="B752" s="3">
        <v>45049.885231481479</v>
      </c>
      <c r="C752" s="4" t="s">
        <v>7463</v>
      </c>
      <c r="D752" s="4" t="s">
        <v>7464</v>
      </c>
      <c r="E752" s="3">
        <v>44996.57607638889</v>
      </c>
      <c r="F752" s="4" t="s">
        <v>1438</v>
      </c>
      <c r="G752" s="4" t="s">
        <v>7465</v>
      </c>
      <c r="H752" s="4" t="s">
        <v>3845</v>
      </c>
      <c r="J752" s="4" t="s">
        <v>7441</v>
      </c>
      <c r="K752" s="4" t="s">
        <v>57</v>
      </c>
      <c r="L752" s="4" t="s">
        <v>58</v>
      </c>
      <c r="M752" s="4" t="s">
        <v>59</v>
      </c>
      <c r="N752" s="4" t="s">
        <v>60</v>
      </c>
      <c r="O752" s="4" t="s">
        <v>7442</v>
      </c>
      <c r="P752" s="4" t="s">
        <v>14</v>
      </c>
      <c r="Q752" s="4" t="s">
        <v>7443</v>
      </c>
      <c r="R752" s="4" t="s">
        <v>452</v>
      </c>
      <c r="S752">
        <v>1</v>
      </c>
      <c r="T752">
        <v>1</v>
      </c>
      <c r="U752">
        <v>2</v>
      </c>
      <c r="V752" s="4" t="s">
        <v>7466</v>
      </c>
      <c r="W752" s="4" t="s">
        <v>65</v>
      </c>
      <c r="X752" s="4" t="s">
        <v>65</v>
      </c>
      <c r="Z752" s="4" t="s">
        <v>65</v>
      </c>
      <c r="AC752" s="4" t="s">
        <v>7467</v>
      </c>
      <c r="AD752" s="4" t="s">
        <v>176</v>
      </c>
      <c r="AF752">
        <v>1</v>
      </c>
      <c r="AG752">
        <v>30</v>
      </c>
      <c r="AH752" s="4" t="s">
        <v>68</v>
      </c>
      <c r="AJ752" s="4" t="s">
        <v>7468</v>
      </c>
      <c r="AK752" s="4" t="s">
        <v>7469</v>
      </c>
      <c r="AL752">
        <v>0</v>
      </c>
      <c r="AM752">
        <v>0</v>
      </c>
      <c r="AN752">
        <v>0</v>
      </c>
      <c r="AO752" s="4" t="s">
        <v>176</v>
      </c>
      <c r="AP752" s="4" t="s">
        <v>179</v>
      </c>
      <c r="AQ752" s="4" t="s">
        <v>658</v>
      </c>
      <c r="AR752" t="b">
        <v>0</v>
      </c>
      <c r="AU752" s="4" t="s">
        <v>182</v>
      </c>
      <c r="AV752">
        <v>1</v>
      </c>
      <c r="AW752" s="4" t="s">
        <v>7470</v>
      </c>
      <c r="AX752" s="4" t="s">
        <v>7471</v>
      </c>
      <c r="AY752" s="4" t="s">
        <v>7472</v>
      </c>
    </row>
    <row r="753" spans="1:51" ht="32.1" hidden="1" customHeight="1" x14ac:dyDescent="0.25">
      <c r="A753" s="6">
        <v>752</v>
      </c>
      <c r="B753" s="3">
        <v>45049.88517361111</v>
      </c>
      <c r="C753" s="4" t="s">
        <v>676</v>
      </c>
      <c r="D753" s="4" t="s">
        <v>7473</v>
      </c>
      <c r="E753" s="3">
        <v>44984.640543981484</v>
      </c>
      <c r="F753" s="4" t="s">
        <v>96</v>
      </c>
      <c r="G753" s="4" t="s">
        <v>7474</v>
      </c>
      <c r="H753" s="4" t="s">
        <v>7475</v>
      </c>
      <c r="I753" s="4" t="s">
        <v>7476</v>
      </c>
      <c r="J753" s="4" t="s">
        <v>7441</v>
      </c>
      <c r="K753" s="4" t="s">
        <v>57</v>
      </c>
      <c r="L753" s="4" t="s">
        <v>58</v>
      </c>
      <c r="M753" s="4" t="s">
        <v>59</v>
      </c>
      <c r="N753" s="4" t="s">
        <v>60</v>
      </c>
      <c r="O753" s="4" t="s">
        <v>7442</v>
      </c>
      <c r="P753" s="4" t="s">
        <v>14</v>
      </c>
      <c r="Q753" s="4" t="s">
        <v>7455</v>
      </c>
      <c r="R753" s="4" t="s">
        <v>7477</v>
      </c>
      <c r="S753">
        <v>2</v>
      </c>
      <c r="T753">
        <v>2</v>
      </c>
      <c r="U753">
        <v>1</v>
      </c>
      <c r="V753" s="4" t="s">
        <v>7478</v>
      </c>
      <c r="W753" s="4" t="s">
        <v>65</v>
      </c>
      <c r="X753" s="4" t="s">
        <v>193</v>
      </c>
      <c r="Z753" s="4" t="s">
        <v>65</v>
      </c>
      <c r="AC753" s="4" t="s">
        <v>7479</v>
      </c>
      <c r="AD753" s="4" t="s">
        <v>37</v>
      </c>
      <c r="AE753" s="4" t="s">
        <v>86</v>
      </c>
      <c r="AF753">
        <v>2</v>
      </c>
      <c r="AG753">
        <v>50</v>
      </c>
      <c r="AH753" s="4" t="s">
        <v>68</v>
      </c>
      <c r="AI753" s="4" t="s">
        <v>7480</v>
      </c>
      <c r="AK753" s="4" t="s">
        <v>7481</v>
      </c>
      <c r="AL753">
        <v>1</v>
      </c>
      <c r="AM753">
        <v>0</v>
      </c>
      <c r="AN753">
        <v>1</v>
      </c>
      <c r="AO753" s="4" t="s">
        <v>624</v>
      </c>
      <c r="AP753" s="4" t="s">
        <v>7482</v>
      </c>
      <c r="AQ753" s="4" t="s">
        <v>134</v>
      </c>
      <c r="AR753" t="b">
        <v>0</v>
      </c>
      <c r="AW753" s="4" t="s">
        <v>7483</v>
      </c>
      <c r="AX753" s="4" t="s">
        <v>7484</v>
      </c>
      <c r="AY753" s="4" t="s">
        <v>7485</v>
      </c>
    </row>
    <row r="754" spans="1:51" ht="32.1" hidden="1" customHeight="1" x14ac:dyDescent="0.25">
      <c r="A754" s="6">
        <v>753</v>
      </c>
      <c r="B754" s="3">
        <v>45049.88517361111</v>
      </c>
      <c r="C754" s="4" t="s">
        <v>596</v>
      </c>
      <c r="D754" s="4" t="s">
        <v>7486</v>
      </c>
      <c r="E754" s="3">
        <v>44985.457812499997</v>
      </c>
      <c r="F754" s="4" t="s">
        <v>596</v>
      </c>
      <c r="G754" s="4" t="s">
        <v>7487</v>
      </c>
      <c r="H754" s="4" t="s">
        <v>7488</v>
      </c>
      <c r="I754" s="4" t="s">
        <v>7489</v>
      </c>
      <c r="J754" s="4" t="s">
        <v>7441</v>
      </c>
      <c r="K754" s="4" t="s">
        <v>57</v>
      </c>
      <c r="L754" s="4" t="s">
        <v>58</v>
      </c>
      <c r="M754" s="4" t="s">
        <v>59</v>
      </c>
      <c r="N754" s="4" t="s">
        <v>60</v>
      </c>
      <c r="O754" s="4" t="s">
        <v>7442</v>
      </c>
      <c r="P754" s="4" t="s">
        <v>14</v>
      </c>
      <c r="Q754" s="4" t="s">
        <v>7455</v>
      </c>
      <c r="R754" s="4" t="s">
        <v>7490</v>
      </c>
      <c r="S754">
        <v>2</v>
      </c>
      <c r="T754">
        <v>2</v>
      </c>
      <c r="U754">
        <v>1</v>
      </c>
      <c r="V754" s="4" t="s">
        <v>7491</v>
      </c>
      <c r="W754" s="4" t="s">
        <v>65</v>
      </c>
      <c r="X754" s="4" t="s">
        <v>193</v>
      </c>
      <c r="Z754" s="4" t="s">
        <v>65</v>
      </c>
      <c r="AC754" s="4" t="s">
        <v>7492</v>
      </c>
      <c r="AD754" s="4" t="s">
        <v>37</v>
      </c>
      <c r="AE754" s="4" t="s">
        <v>146</v>
      </c>
      <c r="AF754">
        <v>2</v>
      </c>
      <c r="AG754">
        <v>60</v>
      </c>
      <c r="AH754" s="4" t="s">
        <v>68</v>
      </c>
      <c r="AI754" s="4" t="s">
        <v>7493</v>
      </c>
      <c r="AK754" s="4" t="s">
        <v>7494</v>
      </c>
      <c r="AL754">
        <v>1</v>
      </c>
      <c r="AM754">
        <v>0</v>
      </c>
      <c r="AN754">
        <v>1</v>
      </c>
      <c r="AO754" s="4" t="s">
        <v>624</v>
      </c>
      <c r="AP754" s="4" t="s">
        <v>7495</v>
      </c>
      <c r="AQ754" s="4" t="s">
        <v>1166</v>
      </c>
      <c r="AR754" t="b">
        <v>1</v>
      </c>
      <c r="AS754" s="4" t="s">
        <v>3860</v>
      </c>
      <c r="AW754" s="4" t="s">
        <v>7496</v>
      </c>
      <c r="AY754" s="4" t="s">
        <v>7497</v>
      </c>
    </row>
    <row r="755" spans="1:51" ht="32.1" hidden="1" customHeight="1" x14ac:dyDescent="0.25">
      <c r="A755" s="6">
        <v>754</v>
      </c>
      <c r="B755" s="3">
        <v>45049.88517361111</v>
      </c>
      <c r="C755" s="4" t="s">
        <v>228</v>
      </c>
      <c r="D755" s="4" t="s">
        <v>7498</v>
      </c>
      <c r="E755" s="3">
        <v>44985.47828703704</v>
      </c>
      <c r="F755" s="4" t="s">
        <v>228</v>
      </c>
      <c r="G755" s="4" t="s">
        <v>7499</v>
      </c>
      <c r="H755" s="4" t="s">
        <v>7500</v>
      </c>
      <c r="I755" s="4" t="s">
        <v>7501</v>
      </c>
      <c r="J755" s="4" t="s">
        <v>7441</v>
      </c>
      <c r="K755" s="4" t="s">
        <v>57</v>
      </c>
      <c r="L755" s="4" t="s">
        <v>58</v>
      </c>
      <c r="M755" s="4" t="s">
        <v>59</v>
      </c>
      <c r="N755" s="4" t="s">
        <v>60</v>
      </c>
      <c r="O755" s="4" t="s">
        <v>7442</v>
      </c>
      <c r="P755" s="4" t="s">
        <v>14</v>
      </c>
      <c r="Q755" s="4" t="s">
        <v>7455</v>
      </c>
      <c r="R755" s="4" t="s">
        <v>818</v>
      </c>
      <c r="S755">
        <v>1</v>
      </c>
      <c r="T755">
        <v>1</v>
      </c>
      <c r="U755">
        <v>1</v>
      </c>
      <c r="V755" s="4" t="s">
        <v>7502</v>
      </c>
      <c r="W755" s="4" t="s">
        <v>65</v>
      </c>
      <c r="X755" s="4" t="s">
        <v>193</v>
      </c>
      <c r="Z755" s="4" t="s">
        <v>65</v>
      </c>
      <c r="AC755" s="4" t="s">
        <v>7503</v>
      </c>
      <c r="AD755" s="4" t="s">
        <v>37</v>
      </c>
      <c r="AE755" s="4" t="s">
        <v>146</v>
      </c>
      <c r="AF755">
        <v>2</v>
      </c>
      <c r="AG755">
        <v>60</v>
      </c>
      <c r="AH755" s="4" t="s">
        <v>68</v>
      </c>
      <c r="AI755" s="4" t="s">
        <v>7504</v>
      </c>
      <c r="AK755" s="4" t="s">
        <v>7505</v>
      </c>
      <c r="AL755">
        <v>1</v>
      </c>
      <c r="AM755">
        <v>0</v>
      </c>
      <c r="AN755">
        <v>0</v>
      </c>
      <c r="AO755" s="4" t="s">
        <v>37</v>
      </c>
      <c r="AP755" s="4" t="s">
        <v>7495</v>
      </c>
      <c r="AQ755" s="4" t="s">
        <v>1166</v>
      </c>
      <c r="AR755" t="b">
        <v>0</v>
      </c>
      <c r="AW755" s="4" t="s">
        <v>7506</v>
      </c>
      <c r="AY755" s="4" t="s">
        <v>7507</v>
      </c>
    </row>
    <row r="756" spans="1:51" ht="32.1" hidden="1" customHeight="1" x14ac:dyDescent="0.25">
      <c r="A756" s="6">
        <v>755</v>
      </c>
      <c r="B756" s="3">
        <v>45049.88517361111</v>
      </c>
      <c r="D756" s="4" t="s">
        <v>7508</v>
      </c>
      <c r="E756" s="3">
        <v>44982.66741898148</v>
      </c>
      <c r="G756" s="4" t="s">
        <v>7509</v>
      </c>
      <c r="H756" s="4" t="s">
        <v>7510</v>
      </c>
      <c r="I756" s="4" t="s">
        <v>7511</v>
      </c>
      <c r="J756" s="4" t="s">
        <v>7441</v>
      </c>
      <c r="K756" s="4" t="s">
        <v>57</v>
      </c>
      <c r="L756" s="4" t="s">
        <v>58</v>
      </c>
      <c r="M756" s="4" t="s">
        <v>59</v>
      </c>
      <c r="N756" s="4" t="s">
        <v>60</v>
      </c>
      <c r="O756" s="4" t="s">
        <v>7442</v>
      </c>
      <c r="P756" s="4" t="s">
        <v>14</v>
      </c>
      <c r="Q756" s="4" t="s">
        <v>7455</v>
      </c>
      <c r="R756" s="4" t="s">
        <v>1232</v>
      </c>
      <c r="S756">
        <v>2</v>
      </c>
      <c r="T756">
        <v>2</v>
      </c>
      <c r="U756">
        <v>1</v>
      </c>
      <c r="V756" s="4" t="s">
        <v>7512</v>
      </c>
      <c r="W756" s="4" t="s">
        <v>65</v>
      </c>
      <c r="X756" s="4" t="s">
        <v>193</v>
      </c>
      <c r="Z756" s="4" t="s">
        <v>65</v>
      </c>
      <c r="AC756" s="4" t="s">
        <v>7513</v>
      </c>
      <c r="AD756" s="4" t="s">
        <v>37</v>
      </c>
      <c r="AE756" s="4" t="s">
        <v>503</v>
      </c>
      <c r="AF756">
        <v>1</v>
      </c>
      <c r="AG756">
        <v>100</v>
      </c>
      <c r="AH756" s="4" t="s">
        <v>68</v>
      </c>
      <c r="AI756" s="4" t="s">
        <v>7514</v>
      </c>
      <c r="AK756" s="4" t="s">
        <v>7515</v>
      </c>
      <c r="AL756">
        <v>1</v>
      </c>
      <c r="AM756">
        <v>0</v>
      </c>
      <c r="AN756">
        <v>1</v>
      </c>
      <c r="AO756" s="4" t="s">
        <v>624</v>
      </c>
      <c r="AP756" s="4" t="s">
        <v>7482</v>
      </c>
      <c r="AQ756" s="4" t="s">
        <v>470</v>
      </c>
      <c r="AR756" t="b">
        <v>1</v>
      </c>
      <c r="AS756" s="4" t="s">
        <v>3860</v>
      </c>
      <c r="AW756" s="4" t="s">
        <v>7516</v>
      </c>
      <c r="AY756" s="4" t="s">
        <v>7517</v>
      </c>
    </row>
    <row r="757" spans="1:51" ht="32.1" hidden="1" customHeight="1" x14ac:dyDescent="0.25">
      <c r="A757" s="6">
        <v>756</v>
      </c>
      <c r="B757" s="3">
        <v>45049.88517361111</v>
      </c>
      <c r="D757" s="4" t="s">
        <v>7518</v>
      </c>
      <c r="E757" s="3">
        <v>44982.699340277781</v>
      </c>
      <c r="G757" s="4" t="s">
        <v>7519</v>
      </c>
      <c r="H757" s="4" t="s">
        <v>7520</v>
      </c>
      <c r="I757" s="4" t="s">
        <v>7521</v>
      </c>
      <c r="J757" s="4" t="s">
        <v>7441</v>
      </c>
      <c r="K757" s="4" t="s">
        <v>57</v>
      </c>
      <c r="L757" s="4" t="s">
        <v>58</v>
      </c>
      <c r="M757" s="4" t="s">
        <v>59</v>
      </c>
      <c r="N757" s="4" t="s">
        <v>60</v>
      </c>
      <c r="O757" s="4" t="s">
        <v>7442</v>
      </c>
      <c r="P757" s="4" t="s">
        <v>14</v>
      </c>
      <c r="Q757" s="4" t="s">
        <v>7455</v>
      </c>
      <c r="R757" s="4" t="s">
        <v>4258</v>
      </c>
      <c r="S757">
        <v>2</v>
      </c>
      <c r="T757">
        <v>2</v>
      </c>
      <c r="U757">
        <v>1</v>
      </c>
      <c r="V757" s="4" t="s">
        <v>7522</v>
      </c>
      <c r="W757" s="4" t="s">
        <v>65</v>
      </c>
      <c r="X757" s="4" t="s">
        <v>193</v>
      </c>
      <c r="Z757" s="4" t="s">
        <v>65</v>
      </c>
      <c r="AC757" s="4" t="s">
        <v>7523</v>
      </c>
      <c r="AD757" s="4" t="s">
        <v>37</v>
      </c>
      <c r="AE757" s="4" t="s">
        <v>503</v>
      </c>
      <c r="AF757">
        <v>2</v>
      </c>
      <c r="AG757">
        <v>100</v>
      </c>
      <c r="AH757" s="4" t="s">
        <v>68</v>
      </c>
      <c r="AI757" s="4" t="s">
        <v>7524</v>
      </c>
      <c r="AK757" s="4" t="s">
        <v>7525</v>
      </c>
      <c r="AL757">
        <v>2</v>
      </c>
      <c r="AM757">
        <v>0</v>
      </c>
      <c r="AN757">
        <v>0</v>
      </c>
      <c r="AO757" s="4" t="s">
        <v>37</v>
      </c>
      <c r="AP757" s="4" t="s">
        <v>7482</v>
      </c>
      <c r="AQ757" s="4" t="s">
        <v>470</v>
      </c>
      <c r="AR757" t="b">
        <v>1</v>
      </c>
      <c r="AS757" s="4" t="s">
        <v>181</v>
      </c>
      <c r="AW757" s="4" t="s">
        <v>7526</v>
      </c>
      <c r="AY757" s="4" t="s">
        <v>7527</v>
      </c>
    </row>
    <row r="758" spans="1:51" ht="32.1" hidden="1" customHeight="1" x14ac:dyDescent="0.25">
      <c r="A758" s="6">
        <v>757</v>
      </c>
      <c r="B758" s="3">
        <v>45049.88517361111</v>
      </c>
      <c r="C758" s="4" t="s">
        <v>53</v>
      </c>
      <c r="D758" s="4" t="s">
        <v>7528</v>
      </c>
      <c r="E758" s="3">
        <v>44985.479502314818</v>
      </c>
      <c r="F758" s="4" t="s">
        <v>53</v>
      </c>
      <c r="G758" s="4" t="s">
        <v>7529</v>
      </c>
      <c r="H758" s="4" t="s">
        <v>2986</v>
      </c>
      <c r="I758" s="4" t="s">
        <v>7530</v>
      </c>
      <c r="J758" s="4" t="s">
        <v>7441</v>
      </c>
      <c r="K758" s="4" t="s">
        <v>57</v>
      </c>
      <c r="L758" s="4" t="s">
        <v>58</v>
      </c>
      <c r="M758" s="4" t="s">
        <v>59</v>
      </c>
      <c r="N758" s="4" t="s">
        <v>60</v>
      </c>
      <c r="O758" s="4" t="s">
        <v>7442</v>
      </c>
      <c r="P758" s="4" t="s">
        <v>14</v>
      </c>
      <c r="Q758" s="4" t="s">
        <v>7455</v>
      </c>
      <c r="R758" s="4" t="s">
        <v>789</v>
      </c>
      <c r="S758">
        <v>1</v>
      </c>
      <c r="T758">
        <v>1</v>
      </c>
      <c r="U758">
        <v>1</v>
      </c>
      <c r="V758" s="4" t="s">
        <v>7531</v>
      </c>
      <c r="W758" s="4" t="s">
        <v>65</v>
      </c>
      <c r="X758" s="4" t="s">
        <v>193</v>
      </c>
      <c r="Z758" s="4" t="s">
        <v>65</v>
      </c>
      <c r="AC758" s="4" t="s">
        <v>7532</v>
      </c>
      <c r="AD758" s="4" t="s">
        <v>37</v>
      </c>
      <c r="AE758" s="4" t="s">
        <v>503</v>
      </c>
      <c r="AF758">
        <v>2</v>
      </c>
      <c r="AG758">
        <v>40</v>
      </c>
      <c r="AH758" s="4" t="s">
        <v>68</v>
      </c>
      <c r="AI758" s="4" t="s">
        <v>7533</v>
      </c>
      <c r="AK758" s="4" t="s">
        <v>7534</v>
      </c>
      <c r="AL758">
        <v>1</v>
      </c>
      <c r="AM758">
        <v>0</v>
      </c>
      <c r="AN758">
        <v>0</v>
      </c>
      <c r="AO758" s="4" t="s">
        <v>37</v>
      </c>
      <c r="AP758" s="4" t="s">
        <v>7495</v>
      </c>
      <c r="AQ758" s="4" t="s">
        <v>939</v>
      </c>
      <c r="AR758" t="b">
        <v>0</v>
      </c>
      <c r="AW758" s="4" t="s">
        <v>7535</v>
      </c>
      <c r="AY758" s="4" t="s">
        <v>7536</v>
      </c>
    </row>
    <row r="759" spans="1:51" ht="32.1" hidden="1" customHeight="1" x14ac:dyDescent="0.25">
      <c r="A759" s="6">
        <v>758</v>
      </c>
      <c r="B759" s="3">
        <v>45049.88517361111</v>
      </c>
      <c r="C759" s="4" t="s">
        <v>292</v>
      </c>
      <c r="D759" s="4" t="s">
        <v>7537</v>
      </c>
      <c r="E759" s="3">
        <v>44985.502870370372</v>
      </c>
      <c r="F759" s="4" t="s">
        <v>169</v>
      </c>
      <c r="G759" s="4" t="s">
        <v>7538</v>
      </c>
      <c r="H759" s="4" t="s">
        <v>7539</v>
      </c>
      <c r="I759" s="4" t="s">
        <v>7540</v>
      </c>
      <c r="J759" s="4" t="s">
        <v>7441</v>
      </c>
      <c r="K759" s="4" t="s">
        <v>57</v>
      </c>
      <c r="L759" s="4" t="s">
        <v>58</v>
      </c>
      <c r="M759" s="4" t="s">
        <v>59</v>
      </c>
      <c r="N759" s="4" t="s">
        <v>60</v>
      </c>
      <c r="O759" s="4" t="s">
        <v>7442</v>
      </c>
      <c r="P759" s="4" t="s">
        <v>14</v>
      </c>
      <c r="Q759" s="4" t="s">
        <v>7455</v>
      </c>
      <c r="R759" s="4" t="s">
        <v>809</v>
      </c>
      <c r="S759">
        <v>1</v>
      </c>
      <c r="T759">
        <v>1</v>
      </c>
      <c r="U759">
        <v>1</v>
      </c>
      <c r="V759" s="4" t="s">
        <v>7541</v>
      </c>
      <c r="W759" s="4" t="s">
        <v>65</v>
      </c>
      <c r="X759" s="4" t="s">
        <v>193</v>
      </c>
      <c r="Z759" s="4" t="s">
        <v>65</v>
      </c>
      <c r="AC759" s="4" t="s">
        <v>7542</v>
      </c>
      <c r="AD759" s="4" t="s">
        <v>37</v>
      </c>
      <c r="AE759" s="4" t="s">
        <v>146</v>
      </c>
      <c r="AF759">
        <v>2</v>
      </c>
      <c r="AG759">
        <v>50</v>
      </c>
      <c r="AH759" s="4" t="s">
        <v>68</v>
      </c>
      <c r="AI759" s="4" t="s">
        <v>7543</v>
      </c>
      <c r="AK759" s="4" t="s">
        <v>7544</v>
      </c>
      <c r="AL759">
        <v>1</v>
      </c>
      <c r="AM759">
        <v>0</v>
      </c>
      <c r="AN759">
        <v>0</v>
      </c>
      <c r="AO759" s="4" t="s">
        <v>37</v>
      </c>
      <c r="AP759" s="4" t="s">
        <v>7495</v>
      </c>
      <c r="AQ759" s="4" t="s">
        <v>73</v>
      </c>
      <c r="AR759" t="b">
        <v>0</v>
      </c>
      <c r="AW759" s="4" t="s">
        <v>7545</v>
      </c>
      <c r="AY759" s="4" t="s">
        <v>7546</v>
      </c>
    </row>
    <row r="760" spans="1:51" ht="32.1" hidden="1" customHeight="1" x14ac:dyDescent="0.25">
      <c r="A760" s="6">
        <v>759</v>
      </c>
      <c r="B760" s="3">
        <v>45049.88517361111</v>
      </c>
      <c r="C760" s="4" t="s">
        <v>895</v>
      </c>
      <c r="D760" s="4" t="s">
        <v>7547</v>
      </c>
      <c r="E760" s="3">
        <v>44985.457199074073</v>
      </c>
      <c r="F760" s="4" t="s">
        <v>770</v>
      </c>
      <c r="G760" s="4" t="s">
        <v>7548</v>
      </c>
      <c r="H760" s="4" t="s">
        <v>7549</v>
      </c>
      <c r="I760" s="4" t="s">
        <v>7550</v>
      </c>
      <c r="J760" s="4" t="s">
        <v>7441</v>
      </c>
      <c r="K760" s="4" t="s">
        <v>57</v>
      </c>
      <c r="L760" s="4" t="s">
        <v>58</v>
      </c>
      <c r="M760" s="4" t="s">
        <v>59</v>
      </c>
      <c r="N760" s="4" t="s">
        <v>60</v>
      </c>
      <c r="O760" s="4" t="s">
        <v>7442</v>
      </c>
      <c r="P760" s="4" t="s">
        <v>14</v>
      </c>
      <c r="Q760" s="4" t="s">
        <v>7455</v>
      </c>
      <c r="R760" s="4" t="s">
        <v>934</v>
      </c>
      <c r="S760">
        <v>1</v>
      </c>
      <c r="T760">
        <v>1</v>
      </c>
      <c r="U760">
        <v>1</v>
      </c>
      <c r="V760" s="4" t="s">
        <v>7551</v>
      </c>
      <c r="W760" s="4" t="s">
        <v>65</v>
      </c>
      <c r="X760" s="4" t="s">
        <v>193</v>
      </c>
      <c r="Z760" s="4" t="s">
        <v>65</v>
      </c>
      <c r="AC760" s="4" t="s">
        <v>7552</v>
      </c>
      <c r="AD760" s="4" t="s">
        <v>37</v>
      </c>
      <c r="AE760" s="4" t="s">
        <v>503</v>
      </c>
      <c r="AF760">
        <v>1</v>
      </c>
      <c r="AG760">
        <v>90</v>
      </c>
      <c r="AH760" s="4" t="s">
        <v>68</v>
      </c>
      <c r="AI760" s="4" t="s">
        <v>7553</v>
      </c>
      <c r="AK760" s="4" t="s">
        <v>7554</v>
      </c>
      <c r="AL760">
        <v>1</v>
      </c>
      <c r="AM760">
        <v>0</v>
      </c>
      <c r="AN760">
        <v>0</v>
      </c>
      <c r="AO760" s="4" t="s">
        <v>37</v>
      </c>
      <c r="AP760" s="4" t="s">
        <v>7495</v>
      </c>
      <c r="AQ760" s="4" t="s">
        <v>134</v>
      </c>
      <c r="AR760" t="b">
        <v>0</v>
      </c>
      <c r="AW760" s="4" t="s">
        <v>7555</v>
      </c>
      <c r="AX760" s="4" t="s">
        <v>7556</v>
      </c>
      <c r="AY760" s="4" t="s">
        <v>7557</v>
      </c>
    </row>
    <row r="761" spans="1:51" ht="32.1" hidden="1" customHeight="1" x14ac:dyDescent="0.25">
      <c r="A761" s="6">
        <v>760</v>
      </c>
      <c r="B761" s="3">
        <v>45049.88517361111</v>
      </c>
      <c r="C761" s="4" t="s">
        <v>214</v>
      </c>
      <c r="D761" s="4" t="s">
        <v>7558</v>
      </c>
      <c r="E761" s="3">
        <v>44971.970208333332</v>
      </c>
      <c r="F761" s="4" t="s">
        <v>53</v>
      </c>
      <c r="J761" s="4" t="s">
        <v>7441</v>
      </c>
      <c r="K761" s="4" t="s">
        <v>57</v>
      </c>
      <c r="L761" s="4" t="s">
        <v>58</v>
      </c>
      <c r="M761" s="4" t="s">
        <v>59</v>
      </c>
      <c r="N761" s="4" t="s">
        <v>60</v>
      </c>
      <c r="O761" s="4" t="s">
        <v>7442</v>
      </c>
      <c r="P761" s="4" t="s">
        <v>14</v>
      </c>
      <c r="Q761" s="4" t="s">
        <v>7559</v>
      </c>
      <c r="R761" s="4" t="s">
        <v>7560</v>
      </c>
      <c r="S761">
        <v>1</v>
      </c>
      <c r="T761">
        <v>1</v>
      </c>
      <c r="U761">
        <v>1</v>
      </c>
      <c r="V761" s="4" t="s">
        <v>7561</v>
      </c>
      <c r="W761" s="4" t="s">
        <v>65</v>
      </c>
      <c r="X761" s="4" t="s">
        <v>193</v>
      </c>
      <c r="Z761" s="4" t="s">
        <v>65</v>
      </c>
      <c r="AC761" s="4" t="s">
        <v>7562</v>
      </c>
      <c r="AD761" s="4" t="s">
        <v>176</v>
      </c>
      <c r="AF761">
        <v>1</v>
      </c>
      <c r="AG761">
        <v>120</v>
      </c>
      <c r="AH761" s="4" t="s">
        <v>68</v>
      </c>
      <c r="AL761">
        <v>0</v>
      </c>
      <c r="AM761">
        <v>0</v>
      </c>
      <c r="AN761">
        <v>0</v>
      </c>
      <c r="AO761" s="4" t="s">
        <v>904</v>
      </c>
      <c r="AQ761" s="4" t="s">
        <v>73</v>
      </c>
      <c r="AR761" t="b">
        <v>0</v>
      </c>
      <c r="AX761" s="4" t="s">
        <v>7563</v>
      </c>
      <c r="AY761" s="4" t="s">
        <v>7564</v>
      </c>
    </row>
    <row r="762" spans="1:51" ht="32.1" hidden="1" customHeight="1" x14ac:dyDescent="0.25">
      <c r="A762" s="6">
        <v>761</v>
      </c>
      <c r="B762" s="3">
        <v>45049.88517361111</v>
      </c>
      <c r="C762" s="4" t="s">
        <v>228</v>
      </c>
      <c r="D762" s="4" t="s">
        <v>7565</v>
      </c>
      <c r="E762" s="3">
        <v>44985.443761574075</v>
      </c>
      <c r="F762" s="4" t="s">
        <v>228</v>
      </c>
      <c r="H762" s="4" t="s">
        <v>54</v>
      </c>
      <c r="I762" s="4" t="s">
        <v>7566</v>
      </c>
      <c r="J762" s="4" t="s">
        <v>7441</v>
      </c>
      <c r="K762" s="4" t="s">
        <v>57</v>
      </c>
      <c r="L762" s="4" t="s">
        <v>58</v>
      </c>
      <c r="M762" s="4" t="s">
        <v>59</v>
      </c>
      <c r="N762" s="4" t="s">
        <v>60</v>
      </c>
      <c r="O762" s="4" t="s">
        <v>7442</v>
      </c>
      <c r="P762" s="4" t="s">
        <v>14</v>
      </c>
      <c r="Q762" s="4" t="s">
        <v>7455</v>
      </c>
      <c r="R762" s="4" t="s">
        <v>886</v>
      </c>
      <c r="S762">
        <v>2</v>
      </c>
      <c r="T762">
        <v>2</v>
      </c>
      <c r="U762">
        <v>1</v>
      </c>
      <c r="V762" s="4" t="s">
        <v>7567</v>
      </c>
      <c r="W762" s="4" t="s">
        <v>65</v>
      </c>
      <c r="X762" s="4" t="s">
        <v>193</v>
      </c>
      <c r="Z762" s="4" t="s">
        <v>65</v>
      </c>
      <c r="AC762" s="4" t="s">
        <v>7568</v>
      </c>
      <c r="AD762" s="4" t="s">
        <v>37</v>
      </c>
      <c r="AE762" s="4" t="s">
        <v>503</v>
      </c>
      <c r="AF762">
        <v>2</v>
      </c>
      <c r="AG762">
        <v>60</v>
      </c>
      <c r="AH762" s="4" t="s">
        <v>68</v>
      </c>
      <c r="AI762" s="4" t="s">
        <v>7569</v>
      </c>
      <c r="AK762" s="4" t="s">
        <v>54</v>
      </c>
      <c r="AL762">
        <v>1</v>
      </c>
      <c r="AM762">
        <v>0</v>
      </c>
      <c r="AN762">
        <v>1</v>
      </c>
      <c r="AO762" s="4" t="s">
        <v>624</v>
      </c>
      <c r="AP762" s="4" t="s">
        <v>7495</v>
      </c>
      <c r="AQ762" s="4" t="s">
        <v>470</v>
      </c>
      <c r="AR762" t="b">
        <v>0</v>
      </c>
      <c r="AW762" s="4" t="s">
        <v>7570</v>
      </c>
      <c r="AX762" s="4" t="s">
        <v>7571</v>
      </c>
      <c r="AY762" s="4" t="s">
        <v>7572</v>
      </c>
    </row>
    <row r="763" spans="1:51" ht="32.1" customHeight="1" x14ac:dyDescent="0.25">
      <c r="A763" s="6">
        <v>762</v>
      </c>
      <c r="B763" s="3">
        <v>45049.884444444448</v>
      </c>
      <c r="C763" s="4" t="s">
        <v>228</v>
      </c>
      <c r="D763" s="4" t="s">
        <v>7573</v>
      </c>
      <c r="E763" s="3">
        <v>44977.642569444448</v>
      </c>
      <c r="F763" s="4" t="s">
        <v>228</v>
      </c>
      <c r="I763" s="4" t="s">
        <v>7574</v>
      </c>
      <c r="J763" s="4" t="s">
        <v>7575</v>
      </c>
      <c r="K763" s="4" t="s">
        <v>57</v>
      </c>
      <c r="L763" s="4" t="s">
        <v>58</v>
      </c>
      <c r="M763" s="4" t="s">
        <v>59</v>
      </c>
      <c r="N763" s="4" t="s">
        <v>60</v>
      </c>
      <c r="O763" s="4" t="s">
        <v>7576</v>
      </c>
      <c r="P763" s="4" t="s">
        <v>14</v>
      </c>
      <c r="Q763" s="4" t="s">
        <v>3190</v>
      </c>
      <c r="R763" s="4" t="s">
        <v>478</v>
      </c>
      <c r="S763">
        <v>2</v>
      </c>
      <c r="T763">
        <v>2</v>
      </c>
      <c r="U763">
        <v>2</v>
      </c>
      <c r="V763" s="4" t="s">
        <v>7577</v>
      </c>
      <c r="W763" s="4" t="s">
        <v>65</v>
      </c>
      <c r="X763" s="4" t="s">
        <v>65</v>
      </c>
      <c r="Z763" s="4" t="s">
        <v>65</v>
      </c>
      <c r="AC763" s="4" t="s">
        <v>7578</v>
      </c>
      <c r="AD763" s="4" t="s">
        <v>38</v>
      </c>
      <c r="AF763">
        <v>1</v>
      </c>
      <c r="AG763">
        <v>58</v>
      </c>
      <c r="AH763" s="4" t="s">
        <v>68</v>
      </c>
      <c r="AI763" s="4" t="s">
        <v>7579</v>
      </c>
      <c r="AJ763" s="4" t="s">
        <v>7580</v>
      </c>
      <c r="AL763">
        <v>0</v>
      </c>
      <c r="AM763">
        <v>2</v>
      </c>
      <c r="AN763">
        <v>0</v>
      </c>
      <c r="AO763" s="4" t="s">
        <v>38</v>
      </c>
      <c r="AP763" s="4" t="s">
        <v>2601</v>
      </c>
      <c r="AQ763" s="4" t="s">
        <v>73</v>
      </c>
      <c r="AR763" t="b">
        <v>0</v>
      </c>
      <c r="AU763" s="4" t="s">
        <v>38</v>
      </c>
      <c r="AV763">
        <v>2</v>
      </c>
      <c r="AW763" s="4" t="s">
        <v>7581</v>
      </c>
      <c r="AX763" s="4" t="s">
        <v>6210</v>
      </c>
      <c r="AY763" s="4" t="s">
        <v>7582</v>
      </c>
    </row>
    <row r="764" spans="1:51" ht="32.1" hidden="1" customHeight="1" x14ac:dyDescent="0.25">
      <c r="A764" s="6">
        <v>763</v>
      </c>
      <c r="B764" s="3">
        <v>45049.884444444448</v>
      </c>
      <c r="C764" s="4" t="s">
        <v>930</v>
      </c>
      <c r="D764" s="4" t="s">
        <v>7583</v>
      </c>
      <c r="E764" s="3">
        <v>44975.631064814814</v>
      </c>
      <c r="F764" s="4" t="s">
        <v>596</v>
      </c>
      <c r="I764" s="4" t="s">
        <v>7584</v>
      </c>
      <c r="J764" s="4" t="s">
        <v>7575</v>
      </c>
      <c r="K764" s="4" t="s">
        <v>57</v>
      </c>
      <c r="L764" s="4" t="s">
        <v>58</v>
      </c>
      <c r="M764" s="4" t="s">
        <v>59</v>
      </c>
      <c r="N764" s="4" t="s">
        <v>60</v>
      </c>
      <c r="O764" s="4" t="s">
        <v>7576</v>
      </c>
      <c r="P764" s="4" t="s">
        <v>14</v>
      </c>
      <c r="Q764" s="4" t="s">
        <v>488</v>
      </c>
      <c r="R764" s="4" t="s">
        <v>465</v>
      </c>
      <c r="S764">
        <v>6</v>
      </c>
      <c r="T764">
        <v>6</v>
      </c>
      <c r="U764">
        <v>2</v>
      </c>
      <c r="V764" s="4" t="s">
        <v>7585</v>
      </c>
      <c r="W764" s="4" t="s">
        <v>65</v>
      </c>
      <c r="X764" s="4" t="s">
        <v>65</v>
      </c>
      <c r="Z764" s="4" t="s">
        <v>65</v>
      </c>
      <c r="AC764" s="4" t="s">
        <v>7586</v>
      </c>
      <c r="AD764" s="4" t="s">
        <v>38</v>
      </c>
      <c r="AE764" s="4" t="s">
        <v>86</v>
      </c>
      <c r="AF764">
        <v>2</v>
      </c>
      <c r="AG764">
        <v>500</v>
      </c>
      <c r="AH764" s="4" t="s">
        <v>147</v>
      </c>
      <c r="AI764" s="4" t="s">
        <v>7587</v>
      </c>
      <c r="AJ764" s="4" t="s">
        <v>7588</v>
      </c>
      <c r="AL764">
        <v>2</v>
      </c>
      <c r="AM764">
        <v>4</v>
      </c>
      <c r="AN764">
        <v>0</v>
      </c>
      <c r="AO764" s="4" t="s">
        <v>71</v>
      </c>
      <c r="AP764" s="4" t="s">
        <v>2601</v>
      </c>
      <c r="AQ764" s="4" t="s">
        <v>180</v>
      </c>
      <c r="AR764" t="b">
        <v>0</v>
      </c>
      <c r="AU764" s="4" t="s">
        <v>74</v>
      </c>
      <c r="AV764">
        <v>2</v>
      </c>
      <c r="AW764" s="4" t="s">
        <v>7589</v>
      </c>
      <c r="AX764" s="4" t="s">
        <v>7590</v>
      </c>
      <c r="AY764" s="4" t="s">
        <v>7591</v>
      </c>
    </row>
    <row r="765" spans="1:51" ht="32.1" customHeight="1" x14ac:dyDescent="0.25">
      <c r="A765" s="6">
        <v>764</v>
      </c>
      <c r="B765" s="3">
        <v>45049.884444444448</v>
      </c>
      <c r="C765" s="4" t="s">
        <v>139</v>
      </c>
      <c r="D765" s="4" t="s">
        <v>7592</v>
      </c>
      <c r="E765" s="3">
        <v>44977.395069444443</v>
      </c>
      <c r="F765" s="4" t="s">
        <v>139</v>
      </c>
      <c r="I765" s="4" t="s">
        <v>7593</v>
      </c>
      <c r="J765" s="4" t="s">
        <v>7575</v>
      </c>
      <c r="K765" s="4" t="s">
        <v>57</v>
      </c>
      <c r="L765" s="4" t="s">
        <v>58</v>
      </c>
      <c r="M765" s="4" t="s">
        <v>59</v>
      </c>
      <c r="N765" s="4" t="s">
        <v>60</v>
      </c>
      <c r="O765" s="4" t="s">
        <v>7576</v>
      </c>
      <c r="P765" s="4" t="s">
        <v>14</v>
      </c>
      <c r="Q765" s="4" t="s">
        <v>7594</v>
      </c>
      <c r="R765" s="4" t="s">
        <v>284</v>
      </c>
      <c r="S765">
        <v>1</v>
      </c>
      <c r="T765">
        <v>1</v>
      </c>
      <c r="U765">
        <v>2</v>
      </c>
      <c r="V765" s="4" t="s">
        <v>7595</v>
      </c>
      <c r="W765" s="4" t="s">
        <v>65</v>
      </c>
      <c r="X765" s="4" t="s">
        <v>65</v>
      </c>
      <c r="Z765" s="4" t="s">
        <v>65</v>
      </c>
      <c r="AC765" s="4" t="s">
        <v>7596</v>
      </c>
      <c r="AD765" s="4" t="s">
        <v>37</v>
      </c>
      <c r="AE765" s="4" t="s">
        <v>503</v>
      </c>
      <c r="AF765">
        <v>1</v>
      </c>
      <c r="AG765">
        <v>80</v>
      </c>
      <c r="AH765" s="4" t="s">
        <v>68</v>
      </c>
      <c r="AJ765" s="4" t="s">
        <v>7597</v>
      </c>
      <c r="AL765">
        <v>1</v>
      </c>
      <c r="AM765">
        <v>0</v>
      </c>
      <c r="AN765">
        <v>0</v>
      </c>
      <c r="AO765" s="4" t="s">
        <v>37</v>
      </c>
      <c r="AP765" s="4" t="s">
        <v>2601</v>
      </c>
      <c r="AQ765" s="4" t="s">
        <v>73</v>
      </c>
      <c r="AR765" t="b">
        <v>0</v>
      </c>
      <c r="AU765" s="4" t="s">
        <v>37</v>
      </c>
      <c r="AV765">
        <v>1</v>
      </c>
      <c r="AW765" s="4" t="s">
        <v>7598</v>
      </c>
      <c r="AX765" s="4" t="s">
        <v>6210</v>
      </c>
      <c r="AY765" s="4" t="s">
        <v>7599</v>
      </c>
    </row>
    <row r="766" spans="1:51" ht="32.1" hidden="1" customHeight="1" x14ac:dyDescent="0.25">
      <c r="A766" s="6">
        <v>765</v>
      </c>
      <c r="B766" s="3">
        <v>45049.884421296294</v>
      </c>
      <c r="C766" s="4" t="s">
        <v>96</v>
      </c>
      <c r="D766" s="4" t="s">
        <v>7600</v>
      </c>
      <c r="E766" s="3">
        <v>44975.529062499998</v>
      </c>
      <c r="F766" s="4" t="s">
        <v>96</v>
      </c>
      <c r="G766" s="4" t="s">
        <v>7601</v>
      </c>
      <c r="H766" s="4" t="s">
        <v>7602</v>
      </c>
      <c r="I766" s="4" t="s">
        <v>7603</v>
      </c>
      <c r="J766" s="4" t="s">
        <v>7575</v>
      </c>
      <c r="K766" s="4" t="s">
        <v>57</v>
      </c>
      <c r="L766" s="4" t="s">
        <v>58</v>
      </c>
      <c r="M766" s="4" t="s">
        <v>59</v>
      </c>
      <c r="N766" s="4" t="s">
        <v>60</v>
      </c>
      <c r="O766" s="4" t="s">
        <v>7576</v>
      </c>
      <c r="P766" s="4" t="s">
        <v>14</v>
      </c>
      <c r="Q766" s="4" t="s">
        <v>7604</v>
      </c>
      <c r="R766" s="4" t="s">
        <v>1904</v>
      </c>
      <c r="S766">
        <v>2</v>
      </c>
      <c r="T766">
        <v>2</v>
      </c>
      <c r="U766">
        <v>2</v>
      </c>
      <c r="V766" s="4" t="s">
        <v>7605</v>
      </c>
      <c r="W766" s="4" t="s">
        <v>65</v>
      </c>
      <c r="X766" s="4" t="s">
        <v>65</v>
      </c>
      <c r="Z766" s="4" t="s">
        <v>65</v>
      </c>
      <c r="AC766" s="4" t="s">
        <v>7606</v>
      </c>
      <c r="AD766" s="4" t="s">
        <v>37</v>
      </c>
      <c r="AE766" s="4" t="s">
        <v>503</v>
      </c>
      <c r="AF766">
        <v>2</v>
      </c>
      <c r="AG766">
        <v>200</v>
      </c>
      <c r="AH766" s="4" t="s">
        <v>147</v>
      </c>
      <c r="AI766" s="4" t="s">
        <v>7607</v>
      </c>
      <c r="AJ766" s="4" t="s">
        <v>7608</v>
      </c>
      <c r="AK766" s="4" t="s">
        <v>7609</v>
      </c>
      <c r="AL766">
        <v>1</v>
      </c>
      <c r="AM766">
        <v>1</v>
      </c>
      <c r="AN766">
        <v>0</v>
      </c>
      <c r="AO766" s="4" t="s">
        <v>71</v>
      </c>
      <c r="AP766" s="4" t="s">
        <v>7610</v>
      </c>
      <c r="AQ766" s="4" t="s">
        <v>180</v>
      </c>
      <c r="AR766" t="b">
        <v>0</v>
      </c>
      <c r="AU766" s="4" t="s">
        <v>74</v>
      </c>
      <c r="AV766">
        <v>1</v>
      </c>
      <c r="AW766" s="4" t="s">
        <v>7611</v>
      </c>
      <c r="AX766" s="4" t="s">
        <v>7612</v>
      </c>
      <c r="AY766" s="4" t="s">
        <v>7613</v>
      </c>
    </row>
    <row r="767" spans="1:51" ht="32.1" customHeight="1" x14ac:dyDescent="0.25">
      <c r="A767" s="6">
        <v>766</v>
      </c>
      <c r="B767" s="3">
        <v>45049.884421296294</v>
      </c>
      <c r="C767" s="4" t="s">
        <v>53</v>
      </c>
      <c r="D767" s="4" t="s">
        <v>7614</v>
      </c>
      <c r="E767" s="3">
        <v>44976.40016203704</v>
      </c>
      <c r="F767" s="4" t="s">
        <v>53</v>
      </c>
      <c r="G767" s="4" t="s">
        <v>7615</v>
      </c>
      <c r="H767" s="4" t="s">
        <v>7616</v>
      </c>
      <c r="I767" s="4" t="s">
        <v>7617</v>
      </c>
      <c r="J767" s="4" t="s">
        <v>7575</v>
      </c>
      <c r="K767" s="4" t="s">
        <v>57</v>
      </c>
      <c r="L767" s="4" t="s">
        <v>58</v>
      </c>
      <c r="M767" s="4" t="s">
        <v>59</v>
      </c>
      <c r="N767" s="4" t="s">
        <v>60</v>
      </c>
      <c r="O767" s="4" t="s">
        <v>7576</v>
      </c>
      <c r="P767" s="4" t="s">
        <v>14</v>
      </c>
      <c r="Q767" s="4" t="s">
        <v>7618</v>
      </c>
      <c r="R767" s="4" t="s">
        <v>63</v>
      </c>
      <c r="S767">
        <v>2</v>
      </c>
      <c r="T767">
        <v>2</v>
      </c>
      <c r="U767">
        <v>2</v>
      </c>
      <c r="V767" s="4" t="s">
        <v>7619</v>
      </c>
      <c r="W767" s="4" t="s">
        <v>65</v>
      </c>
      <c r="X767" s="4" t="s">
        <v>65</v>
      </c>
      <c r="Z767" s="4" t="s">
        <v>65</v>
      </c>
      <c r="AC767" s="4" t="s">
        <v>7620</v>
      </c>
      <c r="AD767" s="4" t="s">
        <v>37</v>
      </c>
      <c r="AE767" s="4" t="s">
        <v>146</v>
      </c>
      <c r="AF767">
        <v>2</v>
      </c>
      <c r="AG767">
        <v>100</v>
      </c>
      <c r="AH767" s="4" t="s">
        <v>68</v>
      </c>
      <c r="AI767" s="4" t="s">
        <v>7621</v>
      </c>
      <c r="AJ767" s="4" t="s">
        <v>7622</v>
      </c>
      <c r="AK767" s="4" t="s">
        <v>7623</v>
      </c>
      <c r="AL767">
        <v>2</v>
      </c>
      <c r="AM767">
        <v>0</v>
      </c>
      <c r="AN767">
        <v>0</v>
      </c>
      <c r="AO767" s="4" t="s">
        <v>37</v>
      </c>
      <c r="AP767" s="4" t="s">
        <v>7610</v>
      </c>
      <c r="AQ767" s="4" t="s">
        <v>73</v>
      </c>
      <c r="AR767" t="b">
        <v>0</v>
      </c>
      <c r="AU767" s="4" t="s">
        <v>37</v>
      </c>
      <c r="AV767">
        <v>2</v>
      </c>
      <c r="AW767" s="4" t="s">
        <v>7624</v>
      </c>
      <c r="AX767" s="4" t="s">
        <v>6210</v>
      </c>
      <c r="AY767" s="4" t="s">
        <v>7625</v>
      </c>
    </row>
    <row r="768" spans="1:51" ht="32.1" customHeight="1" x14ac:dyDescent="0.25">
      <c r="A768" s="6">
        <v>767</v>
      </c>
      <c r="B768" s="3">
        <v>45049.884409722225</v>
      </c>
      <c r="C768" s="4" t="s">
        <v>1920</v>
      </c>
      <c r="D768" s="4" t="s">
        <v>7626</v>
      </c>
      <c r="E768" s="3">
        <v>44975.65730324074</v>
      </c>
      <c r="F768" s="4" t="s">
        <v>139</v>
      </c>
      <c r="G768" s="4" t="s">
        <v>7627</v>
      </c>
      <c r="H768" s="4" t="s">
        <v>7628</v>
      </c>
      <c r="I768" s="4" t="s">
        <v>7629</v>
      </c>
      <c r="J768" s="4" t="s">
        <v>7575</v>
      </c>
      <c r="K768" s="4" t="s">
        <v>57</v>
      </c>
      <c r="L768" s="4" t="s">
        <v>58</v>
      </c>
      <c r="M768" s="4" t="s">
        <v>59</v>
      </c>
      <c r="N768" s="4" t="s">
        <v>60</v>
      </c>
      <c r="O768" s="4" t="s">
        <v>7576</v>
      </c>
      <c r="P768" s="4" t="s">
        <v>14</v>
      </c>
      <c r="Q768" s="4" t="s">
        <v>7630</v>
      </c>
      <c r="R768" s="4" t="s">
        <v>7631</v>
      </c>
      <c r="S768">
        <v>2</v>
      </c>
      <c r="T768">
        <v>2</v>
      </c>
      <c r="U768">
        <v>2</v>
      </c>
      <c r="V768" s="4" t="s">
        <v>7632</v>
      </c>
      <c r="W768" s="4" t="s">
        <v>65</v>
      </c>
      <c r="X768" s="4" t="s">
        <v>65</v>
      </c>
      <c r="Z768" s="4" t="s">
        <v>65</v>
      </c>
      <c r="AC768" s="4" t="s">
        <v>7633</v>
      </c>
      <c r="AD768" s="4" t="s">
        <v>37</v>
      </c>
      <c r="AE768" s="4" t="s">
        <v>67</v>
      </c>
      <c r="AF768">
        <v>2</v>
      </c>
      <c r="AG768">
        <v>300</v>
      </c>
      <c r="AH768" s="4" t="s">
        <v>312</v>
      </c>
      <c r="AI768" s="4" t="s">
        <v>7634</v>
      </c>
      <c r="AJ768" s="4" t="s">
        <v>7635</v>
      </c>
      <c r="AK768" s="4" t="s">
        <v>7636</v>
      </c>
      <c r="AL768">
        <v>2</v>
      </c>
      <c r="AM768">
        <v>0</v>
      </c>
      <c r="AN768">
        <v>0</v>
      </c>
      <c r="AO768" s="4" t="s">
        <v>37</v>
      </c>
      <c r="AP768" s="4" t="s">
        <v>7610</v>
      </c>
      <c r="AQ768" s="4" t="s">
        <v>73</v>
      </c>
      <c r="AR768" t="b">
        <v>0</v>
      </c>
      <c r="AU768" s="4" t="s">
        <v>37</v>
      </c>
      <c r="AV768">
        <v>2</v>
      </c>
      <c r="AW768" s="4" t="s">
        <v>7637</v>
      </c>
      <c r="AX768" s="4" t="s">
        <v>7638</v>
      </c>
      <c r="AY768" s="4" t="s">
        <v>7639</v>
      </c>
    </row>
    <row r="769" spans="1:51" ht="32.1" customHeight="1" x14ac:dyDescent="0.25">
      <c r="A769" s="6">
        <v>768</v>
      </c>
      <c r="B769" s="3">
        <v>45049.884398148148</v>
      </c>
      <c r="C769" s="4" t="s">
        <v>169</v>
      </c>
      <c r="F769" s="4" t="s">
        <v>169</v>
      </c>
      <c r="G769" s="4" t="s">
        <v>7640</v>
      </c>
      <c r="H769" s="4" t="s">
        <v>7641</v>
      </c>
      <c r="J769" s="4" t="s">
        <v>7575</v>
      </c>
      <c r="K769" s="4" t="s">
        <v>57</v>
      </c>
      <c r="L769" s="4" t="s">
        <v>58</v>
      </c>
      <c r="M769" s="4" t="s">
        <v>59</v>
      </c>
      <c r="N769" s="4" t="s">
        <v>60</v>
      </c>
      <c r="O769" s="4" t="s">
        <v>7576</v>
      </c>
      <c r="P769" s="4" t="s">
        <v>14</v>
      </c>
      <c r="Q769" s="4" t="s">
        <v>7642</v>
      </c>
      <c r="R769" s="4" t="s">
        <v>272</v>
      </c>
      <c r="S769">
        <v>1</v>
      </c>
      <c r="T769">
        <v>1</v>
      </c>
      <c r="U769">
        <v>1</v>
      </c>
      <c r="V769" s="4" t="s">
        <v>7643</v>
      </c>
      <c r="X769" s="4" t="s">
        <v>65</v>
      </c>
      <c r="Z769" s="4" t="s">
        <v>65</v>
      </c>
      <c r="AD769" s="4" t="s">
        <v>37</v>
      </c>
      <c r="AE769" s="4" t="s">
        <v>146</v>
      </c>
      <c r="AF769">
        <v>1</v>
      </c>
      <c r="AG769">
        <v>100</v>
      </c>
      <c r="AH769" s="4" t="s">
        <v>68</v>
      </c>
      <c r="AI769" s="4" t="s">
        <v>7644</v>
      </c>
      <c r="AJ769" s="4" t="s">
        <v>7645</v>
      </c>
      <c r="AK769" s="4" t="s">
        <v>7646</v>
      </c>
      <c r="AL769">
        <v>1</v>
      </c>
      <c r="AM769">
        <v>0</v>
      </c>
      <c r="AN769">
        <v>0</v>
      </c>
      <c r="AO769" s="4" t="s">
        <v>37</v>
      </c>
      <c r="AP769" s="4" t="s">
        <v>7610</v>
      </c>
      <c r="AQ769" s="4" t="s">
        <v>73</v>
      </c>
      <c r="AR769" t="b">
        <v>1</v>
      </c>
      <c r="AS769" s="4" t="s">
        <v>421</v>
      </c>
      <c r="AU769" s="4" t="s">
        <v>37</v>
      </c>
      <c r="AV769">
        <v>1</v>
      </c>
      <c r="AW769" s="4" t="s">
        <v>7647</v>
      </c>
      <c r="AY769" s="4" t="s">
        <v>7648</v>
      </c>
    </row>
    <row r="770" spans="1:51" ht="32.1" customHeight="1" x14ac:dyDescent="0.25">
      <c r="A770" s="6">
        <v>769</v>
      </c>
      <c r="B770" s="3">
        <v>45049.884398148148</v>
      </c>
      <c r="C770" s="4" t="s">
        <v>169</v>
      </c>
      <c r="D770" s="4" t="s">
        <v>7649</v>
      </c>
      <c r="E770" s="3">
        <v>44973.5940625</v>
      </c>
      <c r="F770" s="4" t="s">
        <v>169</v>
      </c>
      <c r="G770" s="4" t="s">
        <v>7650</v>
      </c>
      <c r="H770" s="4" t="s">
        <v>7651</v>
      </c>
      <c r="I770" s="4" t="s">
        <v>7652</v>
      </c>
      <c r="J770" s="4" t="s">
        <v>7575</v>
      </c>
      <c r="K770" s="4" t="s">
        <v>57</v>
      </c>
      <c r="L770" s="4" t="s">
        <v>58</v>
      </c>
      <c r="M770" s="4" t="s">
        <v>59</v>
      </c>
      <c r="N770" s="4" t="s">
        <v>60</v>
      </c>
      <c r="O770" s="4" t="s">
        <v>7576</v>
      </c>
      <c r="P770" s="4" t="s">
        <v>14</v>
      </c>
      <c r="Q770" s="4" t="s">
        <v>7653</v>
      </c>
      <c r="R770" s="4" t="s">
        <v>258</v>
      </c>
      <c r="S770">
        <v>3</v>
      </c>
      <c r="T770">
        <v>3</v>
      </c>
      <c r="U770">
        <v>2</v>
      </c>
      <c r="V770" s="4" t="s">
        <v>7654</v>
      </c>
      <c r="W770" s="4" t="s">
        <v>65</v>
      </c>
      <c r="X770" s="4" t="s">
        <v>65</v>
      </c>
      <c r="Z770" s="4" t="s">
        <v>65</v>
      </c>
      <c r="AC770" s="4" t="s">
        <v>7655</v>
      </c>
      <c r="AD770" s="4" t="s">
        <v>37</v>
      </c>
      <c r="AE770" s="4" t="s">
        <v>67</v>
      </c>
      <c r="AF770">
        <v>2</v>
      </c>
      <c r="AG770">
        <v>130</v>
      </c>
      <c r="AH770" s="4" t="s">
        <v>68</v>
      </c>
      <c r="AI770" s="4" t="s">
        <v>7656</v>
      </c>
      <c r="AJ770" s="4" t="s">
        <v>7657</v>
      </c>
      <c r="AK770" s="4" t="s">
        <v>7658</v>
      </c>
      <c r="AL770">
        <v>2</v>
      </c>
      <c r="AM770">
        <v>1</v>
      </c>
      <c r="AN770">
        <v>0</v>
      </c>
      <c r="AO770" s="4" t="s">
        <v>71</v>
      </c>
      <c r="AP770" s="4" t="s">
        <v>7610</v>
      </c>
      <c r="AQ770" s="4" t="s">
        <v>73</v>
      </c>
      <c r="AR770" t="b">
        <v>0</v>
      </c>
      <c r="AU770" s="4" t="s">
        <v>74</v>
      </c>
      <c r="AV770">
        <v>2</v>
      </c>
      <c r="AW770" s="4" t="s">
        <v>7659</v>
      </c>
      <c r="AX770" s="4" t="s">
        <v>7660</v>
      </c>
      <c r="AY770" s="4" t="s">
        <v>7661</v>
      </c>
    </row>
    <row r="771" spans="1:51" ht="32.1" hidden="1" customHeight="1" x14ac:dyDescent="0.25">
      <c r="A771" s="6">
        <v>770</v>
      </c>
      <c r="B771" s="3">
        <v>45049.884398148148</v>
      </c>
      <c r="C771" s="4" t="s">
        <v>139</v>
      </c>
      <c r="D771" s="4" t="s">
        <v>7662</v>
      </c>
      <c r="E771" s="3">
        <v>44976.562962962962</v>
      </c>
      <c r="F771" s="4" t="s">
        <v>139</v>
      </c>
      <c r="G771" s="4" t="s">
        <v>7663</v>
      </c>
      <c r="H771" s="4" t="s">
        <v>7664</v>
      </c>
      <c r="I771" s="4" t="s">
        <v>7665</v>
      </c>
      <c r="J771" s="4" t="s">
        <v>7575</v>
      </c>
      <c r="K771" s="4" t="s">
        <v>57</v>
      </c>
      <c r="L771" s="4" t="s">
        <v>58</v>
      </c>
      <c r="M771" s="4" t="s">
        <v>59</v>
      </c>
      <c r="N771" s="4" t="s">
        <v>60</v>
      </c>
      <c r="O771" s="4" t="s">
        <v>7576</v>
      </c>
      <c r="P771" s="4" t="s">
        <v>14</v>
      </c>
      <c r="Q771" s="4" t="s">
        <v>7666</v>
      </c>
      <c r="R771" s="4" t="s">
        <v>63</v>
      </c>
      <c r="S771">
        <v>3</v>
      </c>
      <c r="T771">
        <v>3</v>
      </c>
      <c r="U771">
        <v>2</v>
      </c>
      <c r="V771" s="4" t="s">
        <v>7667</v>
      </c>
      <c r="W771" s="4" t="s">
        <v>65</v>
      </c>
      <c r="X771" s="4" t="s">
        <v>193</v>
      </c>
      <c r="Z771" s="4" t="s">
        <v>65</v>
      </c>
      <c r="AC771" s="4" t="s">
        <v>7668</v>
      </c>
      <c r="AD771" s="4" t="s">
        <v>37</v>
      </c>
      <c r="AE771" s="4" t="s">
        <v>67</v>
      </c>
      <c r="AF771">
        <v>2</v>
      </c>
      <c r="AG771">
        <v>200</v>
      </c>
      <c r="AH771" s="4" t="s">
        <v>68</v>
      </c>
      <c r="AI771" s="4" t="s">
        <v>7669</v>
      </c>
      <c r="AJ771" s="4" t="s">
        <v>7670</v>
      </c>
      <c r="AK771" s="4" t="s">
        <v>7671</v>
      </c>
      <c r="AL771">
        <v>3</v>
      </c>
      <c r="AM771">
        <v>0</v>
      </c>
      <c r="AN771">
        <v>0</v>
      </c>
      <c r="AO771" s="4" t="s">
        <v>37</v>
      </c>
      <c r="AP771" s="4" t="s">
        <v>7610</v>
      </c>
      <c r="AQ771" s="4" t="s">
        <v>180</v>
      </c>
      <c r="AR771" t="b">
        <v>0</v>
      </c>
      <c r="AU771" s="4" t="s">
        <v>37</v>
      </c>
      <c r="AV771">
        <v>3</v>
      </c>
      <c r="AW771" s="4" t="s">
        <v>7672</v>
      </c>
      <c r="AX771" s="4" t="s">
        <v>7673</v>
      </c>
      <c r="AY771" s="4" t="s">
        <v>7674</v>
      </c>
    </row>
    <row r="772" spans="1:51" ht="32.1" hidden="1" customHeight="1" x14ac:dyDescent="0.25">
      <c r="A772" s="6">
        <v>771</v>
      </c>
      <c r="B772" s="3">
        <v>45049.884398148148</v>
      </c>
      <c r="C772" s="4" t="s">
        <v>96</v>
      </c>
      <c r="D772" s="4" t="s">
        <v>7675</v>
      </c>
      <c r="E772" s="3">
        <v>44975.550787037035</v>
      </c>
      <c r="F772" s="4" t="s">
        <v>96</v>
      </c>
      <c r="G772" s="4" t="s">
        <v>7676</v>
      </c>
      <c r="H772" s="4" t="s">
        <v>7677</v>
      </c>
      <c r="I772" s="4" t="s">
        <v>7678</v>
      </c>
      <c r="J772" s="4" t="s">
        <v>7575</v>
      </c>
      <c r="K772" s="4" t="s">
        <v>57</v>
      </c>
      <c r="L772" s="4" t="s">
        <v>58</v>
      </c>
      <c r="M772" s="4" t="s">
        <v>59</v>
      </c>
      <c r="N772" s="4" t="s">
        <v>60</v>
      </c>
      <c r="O772" s="4" t="s">
        <v>7576</v>
      </c>
      <c r="P772" s="4" t="s">
        <v>14</v>
      </c>
      <c r="Q772" s="4" t="s">
        <v>7679</v>
      </c>
      <c r="R772" s="4" t="s">
        <v>7680</v>
      </c>
      <c r="S772">
        <v>3</v>
      </c>
      <c r="T772">
        <v>3</v>
      </c>
      <c r="U772">
        <v>2</v>
      </c>
      <c r="V772" s="4" t="s">
        <v>7681</v>
      </c>
      <c r="W772" s="4" t="s">
        <v>65</v>
      </c>
      <c r="X772" s="4" t="s">
        <v>193</v>
      </c>
      <c r="Z772" s="4" t="s">
        <v>65</v>
      </c>
      <c r="AC772" s="4" t="s">
        <v>7682</v>
      </c>
      <c r="AD772" s="4" t="s">
        <v>37</v>
      </c>
      <c r="AF772">
        <v>2</v>
      </c>
      <c r="AG772">
        <v>200</v>
      </c>
      <c r="AH772" s="4" t="s">
        <v>68</v>
      </c>
      <c r="AI772" s="4" t="s">
        <v>7683</v>
      </c>
      <c r="AJ772" s="4" t="s">
        <v>7684</v>
      </c>
      <c r="AK772" s="4" t="s">
        <v>7685</v>
      </c>
      <c r="AL772">
        <v>0</v>
      </c>
      <c r="AM772">
        <v>3</v>
      </c>
      <c r="AN772">
        <v>0</v>
      </c>
      <c r="AO772" s="4" t="s">
        <v>38</v>
      </c>
      <c r="AP772" s="4" t="s">
        <v>7610</v>
      </c>
      <c r="AQ772" s="4" t="s">
        <v>180</v>
      </c>
      <c r="AR772" t="b">
        <v>1</v>
      </c>
      <c r="AU772" s="4" t="s">
        <v>38</v>
      </c>
      <c r="AV772">
        <v>3</v>
      </c>
      <c r="AW772" s="4" t="s">
        <v>7686</v>
      </c>
      <c r="AX772" s="4" t="s">
        <v>7687</v>
      </c>
      <c r="AY772" s="4" t="s">
        <v>7688</v>
      </c>
    </row>
    <row r="773" spans="1:51" ht="32.1" hidden="1" customHeight="1" x14ac:dyDescent="0.25">
      <c r="A773" s="6">
        <v>772</v>
      </c>
      <c r="B773" s="3">
        <v>45049.884386574071</v>
      </c>
      <c r="C773" s="4" t="s">
        <v>770</v>
      </c>
      <c r="D773" s="4" t="s">
        <v>7689</v>
      </c>
      <c r="E773" s="3">
        <v>44975.613113425927</v>
      </c>
      <c r="F773" s="4" t="s">
        <v>770</v>
      </c>
      <c r="G773" s="4" t="s">
        <v>7690</v>
      </c>
      <c r="H773" s="4" t="s">
        <v>7691</v>
      </c>
      <c r="I773" s="4" t="s">
        <v>7692</v>
      </c>
      <c r="J773" s="4" t="s">
        <v>7575</v>
      </c>
      <c r="K773" s="4" t="s">
        <v>57</v>
      </c>
      <c r="L773" s="4" t="s">
        <v>58</v>
      </c>
      <c r="M773" s="4" t="s">
        <v>59</v>
      </c>
      <c r="N773" s="4" t="s">
        <v>60</v>
      </c>
      <c r="O773" s="4" t="s">
        <v>7576</v>
      </c>
      <c r="P773" s="4" t="s">
        <v>14</v>
      </c>
      <c r="Q773" s="4" t="s">
        <v>488</v>
      </c>
      <c r="R773" s="4" t="s">
        <v>7693</v>
      </c>
      <c r="S773">
        <v>1</v>
      </c>
      <c r="T773">
        <v>1</v>
      </c>
      <c r="U773">
        <v>2</v>
      </c>
      <c r="V773" s="4" t="s">
        <v>7694</v>
      </c>
      <c r="W773" s="4" t="s">
        <v>65</v>
      </c>
      <c r="X773" s="4" t="s">
        <v>65</v>
      </c>
      <c r="Z773" s="4" t="s">
        <v>65</v>
      </c>
      <c r="AC773" s="4" t="s">
        <v>7695</v>
      </c>
      <c r="AD773" s="4" t="s">
        <v>38</v>
      </c>
      <c r="AF773">
        <v>2</v>
      </c>
      <c r="AG773">
        <v>200</v>
      </c>
      <c r="AH773" s="4" t="s">
        <v>312</v>
      </c>
      <c r="AI773" s="4" t="s">
        <v>7696</v>
      </c>
      <c r="AJ773" s="4" t="s">
        <v>7697</v>
      </c>
      <c r="AK773" s="4" t="s">
        <v>7698</v>
      </c>
      <c r="AL773">
        <v>0</v>
      </c>
      <c r="AM773">
        <v>1</v>
      </c>
      <c r="AN773">
        <v>0</v>
      </c>
      <c r="AO773" s="4" t="s">
        <v>38</v>
      </c>
      <c r="AP773" s="4" t="s">
        <v>7610</v>
      </c>
      <c r="AQ773" s="4" t="s">
        <v>180</v>
      </c>
      <c r="AR773" t="b">
        <v>0</v>
      </c>
      <c r="AU773" s="4" t="s">
        <v>38</v>
      </c>
      <c r="AV773">
        <v>1</v>
      </c>
      <c r="AW773" s="4" t="s">
        <v>7699</v>
      </c>
      <c r="AX773" s="4" t="s">
        <v>7700</v>
      </c>
      <c r="AY773" s="4" t="s">
        <v>7701</v>
      </c>
    </row>
    <row r="774" spans="1:51" ht="32.1" hidden="1" customHeight="1" x14ac:dyDescent="0.25">
      <c r="A774" s="6">
        <v>773</v>
      </c>
      <c r="B774" s="3">
        <v>45049.884386574071</v>
      </c>
      <c r="C774" s="4" t="s">
        <v>96</v>
      </c>
      <c r="D774" s="4" t="s">
        <v>7702</v>
      </c>
      <c r="E774" s="3">
        <v>44975.604444444441</v>
      </c>
      <c r="F774" s="4" t="s">
        <v>96</v>
      </c>
      <c r="G774" s="4" t="s">
        <v>7690</v>
      </c>
      <c r="H774" s="4" t="s">
        <v>7691</v>
      </c>
      <c r="I774" s="4" t="s">
        <v>7703</v>
      </c>
      <c r="J774" s="4" t="s">
        <v>7575</v>
      </c>
      <c r="K774" s="4" t="s">
        <v>57</v>
      </c>
      <c r="L774" s="4" t="s">
        <v>58</v>
      </c>
      <c r="M774" s="4" t="s">
        <v>59</v>
      </c>
      <c r="N774" s="4" t="s">
        <v>60</v>
      </c>
      <c r="O774" s="4" t="s">
        <v>7576</v>
      </c>
      <c r="P774" s="4" t="s">
        <v>14</v>
      </c>
      <c r="Q774" s="4" t="s">
        <v>488</v>
      </c>
      <c r="R774" s="4" t="s">
        <v>7704</v>
      </c>
      <c r="S774">
        <v>2</v>
      </c>
      <c r="T774">
        <v>2</v>
      </c>
      <c r="U774">
        <v>2</v>
      </c>
      <c r="V774" s="4" t="s">
        <v>7705</v>
      </c>
      <c r="W774" s="4" t="s">
        <v>65</v>
      </c>
      <c r="X774" s="4" t="s">
        <v>65</v>
      </c>
      <c r="Z774" s="4" t="s">
        <v>65</v>
      </c>
      <c r="AC774" s="4" t="s">
        <v>7706</v>
      </c>
      <c r="AD774" s="4" t="s">
        <v>38</v>
      </c>
      <c r="AF774">
        <v>2</v>
      </c>
      <c r="AG774">
        <v>80</v>
      </c>
      <c r="AH774" s="4" t="s">
        <v>68</v>
      </c>
      <c r="AI774" s="4" t="s">
        <v>7707</v>
      </c>
      <c r="AJ774" s="4" t="s">
        <v>7708</v>
      </c>
      <c r="AK774" s="4" t="s">
        <v>7698</v>
      </c>
      <c r="AL774">
        <v>0</v>
      </c>
      <c r="AM774">
        <v>2</v>
      </c>
      <c r="AN774">
        <v>0</v>
      </c>
      <c r="AO774" s="4" t="s">
        <v>38</v>
      </c>
      <c r="AP774" s="4" t="s">
        <v>7610</v>
      </c>
      <c r="AQ774" s="4" t="s">
        <v>180</v>
      </c>
      <c r="AR774" t="b">
        <v>0</v>
      </c>
      <c r="AU774" s="4" t="s">
        <v>38</v>
      </c>
      <c r="AV774">
        <v>2</v>
      </c>
      <c r="AW774" s="4" t="s">
        <v>7709</v>
      </c>
      <c r="AX774" s="4" t="s">
        <v>7710</v>
      </c>
      <c r="AY774" s="4" t="s">
        <v>7711</v>
      </c>
    </row>
    <row r="775" spans="1:51" ht="32.1" hidden="1" customHeight="1" x14ac:dyDescent="0.25">
      <c r="A775" s="6">
        <v>774</v>
      </c>
      <c r="B775" s="3">
        <v>45049.884386574071</v>
      </c>
      <c r="C775" s="4" t="s">
        <v>96</v>
      </c>
      <c r="D775" s="4" t="s">
        <v>7712</v>
      </c>
      <c r="E775" s="3">
        <v>44977.674131944441</v>
      </c>
      <c r="F775" s="4" t="s">
        <v>96</v>
      </c>
      <c r="G775" s="4" t="s">
        <v>7713</v>
      </c>
      <c r="H775" s="4" t="s">
        <v>7714</v>
      </c>
      <c r="I775" s="4" t="s">
        <v>7715</v>
      </c>
      <c r="J775" s="4" t="s">
        <v>7575</v>
      </c>
      <c r="K775" s="4" t="s">
        <v>57</v>
      </c>
      <c r="L775" s="4" t="s">
        <v>58</v>
      </c>
      <c r="M775" s="4" t="s">
        <v>59</v>
      </c>
      <c r="N775" s="4" t="s">
        <v>60</v>
      </c>
      <c r="O775" s="4" t="s">
        <v>7576</v>
      </c>
      <c r="P775" s="4" t="s">
        <v>14</v>
      </c>
      <c r="Q775" s="4" t="s">
        <v>488</v>
      </c>
      <c r="R775" s="4" t="s">
        <v>2359</v>
      </c>
      <c r="S775">
        <v>1</v>
      </c>
      <c r="T775">
        <v>1</v>
      </c>
      <c r="U775">
        <v>2</v>
      </c>
      <c r="V775" s="4" t="s">
        <v>7716</v>
      </c>
      <c r="W775" s="4" t="s">
        <v>116</v>
      </c>
      <c r="X775" s="4" t="s">
        <v>65</v>
      </c>
      <c r="Z775" s="4" t="s">
        <v>65</v>
      </c>
      <c r="AC775" s="4" t="s">
        <v>7717</v>
      </c>
      <c r="AD775" s="4" t="s">
        <v>38</v>
      </c>
      <c r="AF775">
        <v>2</v>
      </c>
      <c r="AG775">
        <v>200</v>
      </c>
      <c r="AH775" s="4" t="s">
        <v>312</v>
      </c>
      <c r="AI775" s="4" t="s">
        <v>7718</v>
      </c>
      <c r="AJ775" s="4" t="s">
        <v>7719</v>
      </c>
      <c r="AK775" s="4" t="s">
        <v>7720</v>
      </c>
      <c r="AL775">
        <v>0</v>
      </c>
      <c r="AM775">
        <v>1</v>
      </c>
      <c r="AN775">
        <v>0</v>
      </c>
      <c r="AO775" s="4" t="s">
        <v>38</v>
      </c>
      <c r="AP775" s="4" t="s">
        <v>7610</v>
      </c>
      <c r="AQ775" s="4" t="s">
        <v>180</v>
      </c>
      <c r="AR775" t="b">
        <v>0</v>
      </c>
      <c r="AU775" s="4" t="s">
        <v>38</v>
      </c>
      <c r="AV775">
        <v>1</v>
      </c>
      <c r="AW775" s="4" t="s">
        <v>7721</v>
      </c>
      <c r="AX775" s="4" t="s">
        <v>7722</v>
      </c>
    </row>
    <row r="776" spans="1:51" ht="32.1" hidden="1" customHeight="1" x14ac:dyDescent="0.25">
      <c r="A776" s="6">
        <v>775</v>
      </c>
      <c r="B776" s="3">
        <v>45049.884363425925</v>
      </c>
      <c r="C776" s="4" t="s">
        <v>169</v>
      </c>
      <c r="D776" s="4" t="s">
        <v>7723</v>
      </c>
      <c r="E776" s="3">
        <v>44973.506620370368</v>
      </c>
      <c r="F776" s="4" t="s">
        <v>169</v>
      </c>
      <c r="G776" s="4" t="s">
        <v>7724</v>
      </c>
      <c r="H776" s="4" t="s">
        <v>7725</v>
      </c>
      <c r="I776" s="4" t="s">
        <v>7726</v>
      </c>
      <c r="J776" s="4" t="s">
        <v>7575</v>
      </c>
      <c r="K776" s="4" t="s">
        <v>57</v>
      </c>
      <c r="L776" s="4" t="s">
        <v>58</v>
      </c>
      <c r="M776" s="4" t="s">
        <v>59</v>
      </c>
      <c r="N776" s="4" t="s">
        <v>60</v>
      </c>
      <c r="O776" s="4" t="s">
        <v>7576</v>
      </c>
      <c r="P776" s="4" t="s">
        <v>14</v>
      </c>
      <c r="Q776" s="4" t="s">
        <v>7727</v>
      </c>
      <c r="R776" s="4" t="s">
        <v>63</v>
      </c>
      <c r="S776">
        <v>1</v>
      </c>
      <c r="T776">
        <v>1</v>
      </c>
      <c r="U776">
        <v>2</v>
      </c>
      <c r="V776" s="4" t="s">
        <v>7728</v>
      </c>
      <c r="W776" s="4" t="s">
        <v>65</v>
      </c>
      <c r="X776" s="4" t="s">
        <v>65</v>
      </c>
      <c r="Z776" s="4" t="s">
        <v>65</v>
      </c>
      <c r="AC776" s="4" t="s">
        <v>7729</v>
      </c>
      <c r="AD776" s="4" t="s">
        <v>37</v>
      </c>
      <c r="AE776" s="4" t="s">
        <v>146</v>
      </c>
      <c r="AF776">
        <v>1</v>
      </c>
      <c r="AG776">
        <v>110</v>
      </c>
      <c r="AH776" s="4" t="s">
        <v>68</v>
      </c>
      <c r="AI776" s="4" t="s">
        <v>7730</v>
      </c>
      <c r="AJ776" s="4" t="s">
        <v>7731</v>
      </c>
      <c r="AK776" s="4" t="s">
        <v>7732</v>
      </c>
      <c r="AL776">
        <v>1</v>
      </c>
      <c r="AM776">
        <v>0</v>
      </c>
      <c r="AN776">
        <v>0</v>
      </c>
      <c r="AO776" s="4" t="s">
        <v>37</v>
      </c>
      <c r="AP776" s="4" t="s">
        <v>7610</v>
      </c>
      <c r="AQ776" s="4" t="s">
        <v>134</v>
      </c>
      <c r="AR776" t="b">
        <v>0</v>
      </c>
      <c r="AU776" s="4" t="s">
        <v>37</v>
      </c>
      <c r="AV776">
        <v>1</v>
      </c>
      <c r="AW776" s="4" t="s">
        <v>7733</v>
      </c>
      <c r="AX776" s="4" t="s">
        <v>7734</v>
      </c>
      <c r="AY776" s="4" t="s">
        <v>7735</v>
      </c>
    </row>
    <row r="777" spans="1:51" ht="32.1" customHeight="1" x14ac:dyDescent="0.25">
      <c r="A777" s="6">
        <v>776</v>
      </c>
      <c r="B777" s="3">
        <v>45049.884212962963</v>
      </c>
      <c r="C777" s="4" t="s">
        <v>53</v>
      </c>
      <c r="D777" s="4" t="s">
        <v>7736</v>
      </c>
      <c r="E777" s="3">
        <v>44972.638240740744</v>
      </c>
      <c r="F777" s="4" t="s">
        <v>53</v>
      </c>
      <c r="G777" s="4" t="s">
        <v>7737</v>
      </c>
      <c r="H777" s="4" t="s">
        <v>7738</v>
      </c>
      <c r="I777" s="4" t="s">
        <v>7739</v>
      </c>
      <c r="J777" s="4" t="s">
        <v>7575</v>
      </c>
      <c r="K777" s="4" t="s">
        <v>57</v>
      </c>
      <c r="L777" s="4" t="s">
        <v>58</v>
      </c>
      <c r="M777" s="4" t="s">
        <v>59</v>
      </c>
      <c r="N777" s="4" t="s">
        <v>60</v>
      </c>
      <c r="O777" s="4" t="s">
        <v>7576</v>
      </c>
      <c r="P777" s="4" t="s">
        <v>14</v>
      </c>
      <c r="Q777" s="4" t="s">
        <v>7594</v>
      </c>
      <c r="R777" s="4" t="s">
        <v>63</v>
      </c>
      <c r="S777">
        <v>2</v>
      </c>
      <c r="T777">
        <v>2</v>
      </c>
      <c r="U777">
        <v>1</v>
      </c>
      <c r="V777" s="4" t="s">
        <v>7740</v>
      </c>
      <c r="W777" s="4" t="s">
        <v>65</v>
      </c>
      <c r="X777" s="4" t="s">
        <v>193</v>
      </c>
      <c r="Z777" s="4" t="s">
        <v>65</v>
      </c>
      <c r="AC777" s="4" t="s">
        <v>7741</v>
      </c>
      <c r="AD777" s="4" t="s">
        <v>37</v>
      </c>
      <c r="AE777" s="4" t="s">
        <v>146</v>
      </c>
      <c r="AF777">
        <v>1</v>
      </c>
      <c r="AG777">
        <v>10</v>
      </c>
      <c r="AH777" s="4" t="s">
        <v>68</v>
      </c>
      <c r="AI777" s="4" t="s">
        <v>7742</v>
      </c>
      <c r="AK777" s="4" t="s">
        <v>7743</v>
      </c>
      <c r="AL777">
        <v>2</v>
      </c>
      <c r="AM777">
        <v>0</v>
      </c>
      <c r="AN777">
        <v>0</v>
      </c>
      <c r="AO777" s="4" t="s">
        <v>37</v>
      </c>
      <c r="AP777" s="4" t="s">
        <v>1741</v>
      </c>
      <c r="AQ777" s="4" t="s">
        <v>73</v>
      </c>
      <c r="AR777" t="b">
        <v>0</v>
      </c>
      <c r="AW777" s="4" t="s">
        <v>7744</v>
      </c>
      <c r="AX777" s="4" t="s">
        <v>7745</v>
      </c>
      <c r="AY777" s="4" t="s">
        <v>7746</v>
      </c>
    </row>
    <row r="778" spans="1:51" ht="32.1" customHeight="1" x14ac:dyDescent="0.25">
      <c r="A778" s="6">
        <v>777</v>
      </c>
      <c r="B778" s="3">
        <v>45049.884212962963</v>
      </c>
      <c r="C778" s="4" t="s">
        <v>139</v>
      </c>
      <c r="D778" s="4" t="s">
        <v>7747</v>
      </c>
      <c r="E778" s="3">
        <v>44977.56453703704</v>
      </c>
      <c r="F778" s="4" t="s">
        <v>139</v>
      </c>
      <c r="G778" s="4" t="s">
        <v>7748</v>
      </c>
      <c r="H778" s="4" t="s">
        <v>7749</v>
      </c>
      <c r="I778" s="4" t="s">
        <v>7750</v>
      </c>
      <c r="J778" s="4" t="s">
        <v>7575</v>
      </c>
      <c r="K778" s="4" t="s">
        <v>57</v>
      </c>
      <c r="L778" s="4" t="s">
        <v>58</v>
      </c>
      <c r="M778" s="4" t="s">
        <v>59</v>
      </c>
      <c r="N778" s="4" t="s">
        <v>60</v>
      </c>
      <c r="O778" s="4" t="s">
        <v>7576</v>
      </c>
      <c r="P778" s="4" t="s">
        <v>14</v>
      </c>
      <c r="Q778" s="4" t="s">
        <v>5624</v>
      </c>
      <c r="R778" s="4" t="s">
        <v>2394</v>
      </c>
      <c r="S778">
        <v>2</v>
      </c>
      <c r="T778">
        <v>2</v>
      </c>
      <c r="U778">
        <v>1</v>
      </c>
      <c r="V778" s="4" t="s">
        <v>7751</v>
      </c>
      <c r="W778" s="4" t="s">
        <v>65</v>
      </c>
      <c r="X778" s="4" t="s">
        <v>193</v>
      </c>
      <c r="Z778" s="4" t="s">
        <v>65</v>
      </c>
      <c r="AC778" s="4" t="s">
        <v>7752</v>
      </c>
      <c r="AD778" s="4" t="s">
        <v>37</v>
      </c>
      <c r="AE778" s="4" t="s">
        <v>146</v>
      </c>
      <c r="AF778">
        <v>2</v>
      </c>
      <c r="AG778">
        <v>100</v>
      </c>
      <c r="AH778" s="4" t="s">
        <v>68</v>
      </c>
      <c r="AI778" s="4" t="s">
        <v>7753</v>
      </c>
      <c r="AK778" s="4" t="s">
        <v>7754</v>
      </c>
      <c r="AL778">
        <v>2</v>
      </c>
      <c r="AM778">
        <v>0</v>
      </c>
      <c r="AN778">
        <v>0</v>
      </c>
      <c r="AO778" s="4" t="s">
        <v>37</v>
      </c>
      <c r="AP778" s="4" t="s">
        <v>1741</v>
      </c>
      <c r="AQ778" s="4" t="s">
        <v>73</v>
      </c>
      <c r="AR778" t="b">
        <v>0</v>
      </c>
      <c r="AW778" s="4" t="s">
        <v>7755</v>
      </c>
      <c r="AX778" s="4" t="s">
        <v>7756</v>
      </c>
      <c r="AY778" s="4" t="s">
        <v>7757</v>
      </c>
    </row>
    <row r="779" spans="1:51" ht="32.1" customHeight="1" x14ac:dyDescent="0.25">
      <c r="A779" s="6">
        <v>778</v>
      </c>
      <c r="B779" s="3">
        <v>45049.884212962963</v>
      </c>
      <c r="C779" s="4" t="s">
        <v>53</v>
      </c>
      <c r="D779" s="4" t="s">
        <v>7758</v>
      </c>
      <c r="E779" s="3">
        <v>44977.581284722219</v>
      </c>
      <c r="F779" s="4" t="s">
        <v>53</v>
      </c>
      <c r="G779" s="4" t="s">
        <v>7759</v>
      </c>
      <c r="H779" s="4" t="s">
        <v>7760</v>
      </c>
      <c r="I779" s="4" t="s">
        <v>7761</v>
      </c>
      <c r="J779" s="4" t="s">
        <v>7575</v>
      </c>
      <c r="K779" s="4" t="s">
        <v>57</v>
      </c>
      <c r="L779" s="4" t="s">
        <v>58</v>
      </c>
      <c r="M779" s="4" t="s">
        <v>59</v>
      </c>
      <c r="N779" s="4" t="s">
        <v>60</v>
      </c>
      <c r="O779" s="4" t="s">
        <v>7576</v>
      </c>
      <c r="P779" s="4" t="s">
        <v>14</v>
      </c>
      <c r="Q779" s="4" t="s">
        <v>5624</v>
      </c>
      <c r="R779" s="4" t="s">
        <v>128</v>
      </c>
      <c r="S779">
        <v>2</v>
      </c>
      <c r="T779">
        <v>2</v>
      </c>
      <c r="U779">
        <v>1</v>
      </c>
      <c r="V779" s="4" t="s">
        <v>7762</v>
      </c>
      <c r="W779" s="4" t="s">
        <v>65</v>
      </c>
      <c r="X779" s="4" t="s">
        <v>193</v>
      </c>
      <c r="Z779" s="4" t="s">
        <v>65</v>
      </c>
      <c r="AC779" s="4" t="s">
        <v>7763</v>
      </c>
      <c r="AD779" s="4" t="s">
        <v>37</v>
      </c>
      <c r="AE779" s="4" t="s">
        <v>146</v>
      </c>
      <c r="AF779">
        <v>2</v>
      </c>
      <c r="AG779">
        <v>120</v>
      </c>
      <c r="AH779" s="4" t="s">
        <v>68</v>
      </c>
      <c r="AI779" s="4" t="s">
        <v>7764</v>
      </c>
      <c r="AK779" s="4" t="s">
        <v>7765</v>
      </c>
      <c r="AL779">
        <v>2</v>
      </c>
      <c r="AM779">
        <v>0</v>
      </c>
      <c r="AN779">
        <v>0</v>
      </c>
      <c r="AO779" s="4" t="s">
        <v>37</v>
      </c>
      <c r="AP779" s="4" t="s">
        <v>1741</v>
      </c>
      <c r="AQ779" s="4" t="s">
        <v>73</v>
      </c>
      <c r="AR779" t="b">
        <v>0</v>
      </c>
      <c r="AW779" s="4" t="s">
        <v>7766</v>
      </c>
      <c r="AX779" s="4" t="s">
        <v>6210</v>
      </c>
      <c r="AY779" s="4" t="s">
        <v>7767</v>
      </c>
    </row>
    <row r="780" spans="1:51" ht="32.1" customHeight="1" x14ac:dyDescent="0.25">
      <c r="A780" s="6">
        <v>779</v>
      </c>
      <c r="B780" s="3">
        <v>45049.884212962963</v>
      </c>
      <c r="C780" s="4" t="s">
        <v>139</v>
      </c>
      <c r="D780" s="4" t="s">
        <v>7768</v>
      </c>
      <c r="E780" s="3">
        <v>44976.607152777775</v>
      </c>
      <c r="F780" s="4" t="s">
        <v>139</v>
      </c>
      <c r="G780" s="4" t="s">
        <v>7769</v>
      </c>
      <c r="H780" s="4" t="s">
        <v>7770</v>
      </c>
      <c r="I780" s="4" t="s">
        <v>7771</v>
      </c>
      <c r="J780" s="4" t="s">
        <v>7575</v>
      </c>
      <c r="K780" s="4" t="s">
        <v>57</v>
      </c>
      <c r="L780" s="4" t="s">
        <v>58</v>
      </c>
      <c r="M780" s="4" t="s">
        <v>59</v>
      </c>
      <c r="N780" s="4" t="s">
        <v>60</v>
      </c>
      <c r="O780" s="4" t="s">
        <v>7576</v>
      </c>
      <c r="P780" s="4" t="s">
        <v>14</v>
      </c>
      <c r="Q780" s="4" t="s">
        <v>7604</v>
      </c>
      <c r="R780" s="4" t="s">
        <v>284</v>
      </c>
      <c r="S780">
        <v>1</v>
      </c>
      <c r="T780">
        <v>1</v>
      </c>
      <c r="U780">
        <v>1</v>
      </c>
      <c r="V780" s="4" t="s">
        <v>7772</v>
      </c>
      <c r="W780" s="4" t="s">
        <v>65</v>
      </c>
      <c r="X780" s="4" t="s">
        <v>193</v>
      </c>
      <c r="Z780" s="4" t="s">
        <v>65</v>
      </c>
      <c r="AC780" s="4" t="s">
        <v>7773</v>
      </c>
      <c r="AD780" s="4" t="s">
        <v>37</v>
      </c>
      <c r="AE780" s="4" t="s">
        <v>503</v>
      </c>
      <c r="AF780">
        <v>1</v>
      </c>
      <c r="AG780">
        <v>50</v>
      </c>
      <c r="AH780" s="4" t="s">
        <v>68</v>
      </c>
      <c r="AI780" s="4" t="s">
        <v>7774</v>
      </c>
      <c r="AK780" s="4" t="s">
        <v>7775</v>
      </c>
      <c r="AL780">
        <v>1</v>
      </c>
      <c r="AM780">
        <v>0</v>
      </c>
      <c r="AN780">
        <v>0</v>
      </c>
      <c r="AO780" s="4" t="s">
        <v>37</v>
      </c>
      <c r="AP780" s="4" t="s">
        <v>1741</v>
      </c>
      <c r="AQ780" s="4" t="s">
        <v>73</v>
      </c>
      <c r="AR780" t="b">
        <v>0</v>
      </c>
      <c r="AW780" s="4" t="s">
        <v>7776</v>
      </c>
      <c r="AX780" s="4" t="s">
        <v>6210</v>
      </c>
      <c r="AY780" s="4" t="s">
        <v>7777</v>
      </c>
    </row>
    <row r="781" spans="1:51" ht="32.1" hidden="1" customHeight="1" x14ac:dyDescent="0.25">
      <c r="A781" s="6">
        <v>780</v>
      </c>
      <c r="B781" s="3">
        <v>45049.884212962963</v>
      </c>
      <c r="C781" s="4" t="s">
        <v>169</v>
      </c>
      <c r="D781" s="4" t="s">
        <v>7778</v>
      </c>
      <c r="E781" s="3">
        <v>44966.437245370369</v>
      </c>
      <c r="F781" s="4" t="s">
        <v>169</v>
      </c>
      <c r="G781" s="4" t="s">
        <v>7779</v>
      </c>
      <c r="H781" s="4" t="s">
        <v>7780</v>
      </c>
      <c r="J781" s="4" t="s">
        <v>7575</v>
      </c>
      <c r="K781" s="4" t="s">
        <v>57</v>
      </c>
      <c r="L781" s="4" t="s">
        <v>58</v>
      </c>
      <c r="M781" s="4" t="s">
        <v>59</v>
      </c>
      <c r="N781" s="4" t="s">
        <v>60</v>
      </c>
      <c r="O781" s="4" t="s">
        <v>7576</v>
      </c>
      <c r="P781" s="4" t="s">
        <v>14</v>
      </c>
      <c r="Q781" s="4" t="s">
        <v>7781</v>
      </c>
      <c r="R781" s="4" t="s">
        <v>465</v>
      </c>
      <c r="S781">
        <v>2</v>
      </c>
      <c r="T781">
        <v>2</v>
      </c>
      <c r="U781">
        <v>1</v>
      </c>
      <c r="V781" s="4" t="s">
        <v>7782</v>
      </c>
      <c r="W781" s="4" t="s">
        <v>65</v>
      </c>
      <c r="X781" s="4" t="s">
        <v>193</v>
      </c>
      <c r="Z781" s="4" t="s">
        <v>65</v>
      </c>
      <c r="AC781" s="4" t="s">
        <v>7783</v>
      </c>
      <c r="AD781" s="4" t="s">
        <v>37</v>
      </c>
      <c r="AE781" s="4" t="s">
        <v>750</v>
      </c>
      <c r="AF781">
        <v>2</v>
      </c>
      <c r="AG781">
        <v>340</v>
      </c>
      <c r="AH781" s="4" t="s">
        <v>312</v>
      </c>
      <c r="AI781" s="4" t="s">
        <v>7784</v>
      </c>
      <c r="AK781" s="4" t="s">
        <v>7785</v>
      </c>
      <c r="AL781">
        <v>1</v>
      </c>
      <c r="AM781">
        <v>0</v>
      </c>
      <c r="AN781">
        <v>0</v>
      </c>
      <c r="AO781" s="4" t="s">
        <v>970</v>
      </c>
      <c r="AP781" s="4" t="s">
        <v>7786</v>
      </c>
      <c r="AQ781" s="4" t="s">
        <v>180</v>
      </c>
      <c r="AR781" t="b">
        <v>1</v>
      </c>
      <c r="AW781" s="4" t="s">
        <v>7787</v>
      </c>
      <c r="AX781" s="4" t="s">
        <v>7788</v>
      </c>
      <c r="AY781" s="4" t="s">
        <v>7789</v>
      </c>
    </row>
    <row r="782" spans="1:51" ht="32.1" hidden="1" customHeight="1" x14ac:dyDescent="0.25">
      <c r="A782" s="6">
        <v>781</v>
      </c>
      <c r="B782" s="3">
        <v>45049.884212962963</v>
      </c>
      <c r="C782" s="4" t="s">
        <v>53</v>
      </c>
      <c r="D782" s="4" t="s">
        <v>7790</v>
      </c>
      <c r="E782" s="3">
        <v>44977.40185185185</v>
      </c>
      <c r="F782" s="4" t="s">
        <v>53</v>
      </c>
      <c r="G782" s="4" t="s">
        <v>7791</v>
      </c>
      <c r="H782" s="4" t="s">
        <v>7792</v>
      </c>
      <c r="I782" s="4" t="s">
        <v>7793</v>
      </c>
      <c r="J782" s="4" t="s">
        <v>7575</v>
      </c>
      <c r="K782" s="4" t="s">
        <v>57</v>
      </c>
      <c r="L782" s="4" t="s">
        <v>58</v>
      </c>
      <c r="M782" s="4" t="s">
        <v>59</v>
      </c>
      <c r="N782" s="4" t="s">
        <v>60</v>
      </c>
      <c r="O782" s="4" t="s">
        <v>7576</v>
      </c>
      <c r="P782" s="4" t="s">
        <v>14</v>
      </c>
      <c r="Q782" s="4" t="s">
        <v>7727</v>
      </c>
      <c r="R782" s="4" t="s">
        <v>206</v>
      </c>
      <c r="S782">
        <v>7</v>
      </c>
      <c r="T782">
        <v>7</v>
      </c>
      <c r="U782">
        <v>1</v>
      </c>
      <c r="V782" s="4" t="s">
        <v>7794</v>
      </c>
      <c r="W782" s="4" t="s">
        <v>65</v>
      </c>
      <c r="X782" s="4" t="s">
        <v>193</v>
      </c>
      <c r="Z782" s="4" t="s">
        <v>65</v>
      </c>
      <c r="AC782" s="4" t="s">
        <v>7795</v>
      </c>
      <c r="AD782" s="4" t="s">
        <v>37</v>
      </c>
      <c r="AE782" s="4" t="s">
        <v>146</v>
      </c>
      <c r="AF782">
        <v>4</v>
      </c>
      <c r="AG782">
        <v>220</v>
      </c>
      <c r="AH782" s="4" t="s">
        <v>68</v>
      </c>
      <c r="AK782" s="4" t="s">
        <v>7796</v>
      </c>
      <c r="AL782">
        <v>7</v>
      </c>
      <c r="AM782">
        <v>0</v>
      </c>
      <c r="AN782">
        <v>0</v>
      </c>
      <c r="AO782" s="4" t="s">
        <v>37</v>
      </c>
      <c r="AP782" s="4" t="s">
        <v>1741</v>
      </c>
      <c r="AQ782" s="4" t="s">
        <v>180</v>
      </c>
      <c r="AR782" t="b">
        <v>0</v>
      </c>
      <c r="AW782" s="4" t="s">
        <v>7797</v>
      </c>
      <c r="AX782" s="4" t="s">
        <v>7798</v>
      </c>
      <c r="AY782" s="4" t="s">
        <v>7799</v>
      </c>
    </row>
    <row r="783" spans="1:51" ht="32.1" customHeight="1" x14ac:dyDescent="0.25">
      <c r="A783" s="6">
        <v>782</v>
      </c>
      <c r="B783" s="3">
        <v>45049.884212962963</v>
      </c>
      <c r="C783" s="4" t="s">
        <v>292</v>
      </c>
      <c r="D783" s="4" t="s">
        <v>7800</v>
      </c>
      <c r="E783" s="3">
        <v>44966.42523148148</v>
      </c>
      <c r="F783" s="4" t="s">
        <v>169</v>
      </c>
      <c r="G783" s="4" t="s">
        <v>7801</v>
      </c>
      <c r="H783" s="4" t="s">
        <v>7802</v>
      </c>
      <c r="J783" s="4" t="s">
        <v>7575</v>
      </c>
      <c r="K783" s="4" t="s">
        <v>57</v>
      </c>
      <c r="L783" s="4" t="s">
        <v>58</v>
      </c>
      <c r="M783" s="4" t="s">
        <v>59</v>
      </c>
      <c r="N783" s="4" t="s">
        <v>60</v>
      </c>
      <c r="O783" s="4" t="s">
        <v>7576</v>
      </c>
      <c r="P783" s="4" t="s">
        <v>14</v>
      </c>
      <c r="Q783" s="4" t="s">
        <v>7781</v>
      </c>
      <c r="R783" s="4" t="s">
        <v>173</v>
      </c>
      <c r="S783">
        <v>4</v>
      </c>
      <c r="T783">
        <v>4</v>
      </c>
      <c r="U783">
        <v>1</v>
      </c>
      <c r="V783" s="4" t="s">
        <v>7803</v>
      </c>
      <c r="W783" s="4" t="s">
        <v>65</v>
      </c>
      <c r="X783" s="4" t="s">
        <v>193</v>
      </c>
      <c r="Z783" s="4" t="s">
        <v>65</v>
      </c>
      <c r="AC783" s="4" t="s">
        <v>7804</v>
      </c>
      <c r="AD783" s="4" t="s">
        <v>37</v>
      </c>
      <c r="AE783" s="4" t="s">
        <v>750</v>
      </c>
      <c r="AF783">
        <v>4</v>
      </c>
      <c r="AG783">
        <v>160</v>
      </c>
      <c r="AH783" s="4" t="s">
        <v>147</v>
      </c>
      <c r="AI783" s="4" t="s">
        <v>7805</v>
      </c>
      <c r="AK783" s="4" t="s">
        <v>7806</v>
      </c>
      <c r="AL783">
        <v>3</v>
      </c>
      <c r="AM783">
        <v>1</v>
      </c>
      <c r="AN783">
        <v>0</v>
      </c>
      <c r="AO783" s="4" t="s">
        <v>71</v>
      </c>
      <c r="AP783" s="4" t="s">
        <v>7786</v>
      </c>
      <c r="AQ783" s="4" t="s">
        <v>73</v>
      </c>
      <c r="AR783" t="b">
        <v>0</v>
      </c>
      <c r="AW783" s="4" t="s">
        <v>7807</v>
      </c>
      <c r="AX783" s="4" t="s">
        <v>7808</v>
      </c>
      <c r="AY783" s="4" t="s">
        <v>7809</v>
      </c>
    </row>
    <row r="784" spans="1:51" ht="32.1" customHeight="1" x14ac:dyDescent="0.25">
      <c r="A784" s="6">
        <v>783</v>
      </c>
      <c r="B784" s="3">
        <v>45049.884212962963</v>
      </c>
      <c r="C784" s="4" t="s">
        <v>4978</v>
      </c>
      <c r="D784" s="4" t="s">
        <v>7810</v>
      </c>
      <c r="E784" s="3">
        <v>44971.704641203702</v>
      </c>
      <c r="F784" s="4" t="s">
        <v>53</v>
      </c>
      <c r="G784" s="4" t="s">
        <v>7811</v>
      </c>
      <c r="H784" s="4" t="s">
        <v>7812</v>
      </c>
      <c r="I784" s="4" t="s">
        <v>7813</v>
      </c>
      <c r="J784" s="4" t="s">
        <v>7575</v>
      </c>
      <c r="K784" s="4" t="s">
        <v>57</v>
      </c>
      <c r="L784" s="4" t="s">
        <v>58</v>
      </c>
      <c r="M784" s="4" t="s">
        <v>59</v>
      </c>
      <c r="N784" s="4" t="s">
        <v>60</v>
      </c>
      <c r="O784" s="4" t="s">
        <v>7576</v>
      </c>
      <c r="P784" s="4" t="s">
        <v>14</v>
      </c>
      <c r="Q784" s="4" t="s">
        <v>7814</v>
      </c>
      <c r="R784" s="4" t="s">
        <v>692</v>
      </c>
      <c r="S784">
        <v>2</v>
      </c>
      <c r="T784">
        <v>2</v>
      </c>
      <c r="U784">
        <v>1</v>
      </c>
      <c r="V784" s="4" t="s">
        <v>7815</v>
      </c>
      <c r="W784" s="4" t="s">
        <v>65</v>
      </c>
      <c r="X784" s="4" t="s">
        <v>193</v>
      </c>
      <c r="Z784" s="4" t="s">
        <v>65</v>
      </c>
      <c r="AC784" s="4" t="s">
        <v>7816</v>
      </c>
      <c r="AD784" s="4" t="s">
        <v>37</v>
      </c>
      <c r="AE784" s="4" t="s">
        <v>67</v>
      </c>
      <c r="AF784">
        <v>2</v>
      </c>
      <c r="AG784">
        <v>240</v>
      </c>
      <c r="AH784" s="4" t="s">
        <v>147</v>
      </c>
      <c r="AI784" s="4" t="s">
        <v>7817</v>
      </c>
      <c r="AK784" s="4" t="s">
        <v>7818</v>
      </c>
      <c r="AL784">
        <v>2</v>
      </c>
      <c r="AM784">
        <v>0</v>
      </c>
      <c r="AN784">
        <v>0</v>
      </c>
      <c r="AO784" s="4" t="s">
        <v>37</v>
      </c>
      <c r="AP784" s="4" t="s">
        <v>1741</v>
      </c>
      <c r="AQ784" s="4" t="s">
        <v>73</v>
      </c>
      <c r="AR784" t="b">
        <v>0</v>
      </c>
      <c r="AW784" s="4" t="s">
        <v>7819</v>
      </c>
      <c r="AX784" s="4" t="s">
        <v>7820</v>
      </c>
      <c r="AY784" s="4" t="s">
        <v>7821</v>
      </c>
    </row>
    <row r="785" spans="1:51" ht="32.1" hidden="1" customHeight="1" x14ac:dyDescent="0.25">
      <c r="A785" s="6">
        <v>784</v>
      </c>
      <c r="B785" s="3">
        <v>45049.884212962963</v>
      </c>
      <c r="C785" s="4" t="s">
        <v>169</v>
      </c>
      <c r="D785" s="4" t="s">
        <v>7822</v>
      </c>
      <c r="E785" s="3">
        <v>44966.583078703705</v>
      </c>
      <c r="F785" s="4" t="s">
        <v>169</v>
      </c>
      <c r="G785" s="4" t="s">
        <v>7663</v>
      </c>
      <c r="H785" s="4" t="s">
        <v>7664</v>
      </c>
      <c r="J785" s="4" t="s">
        <v>7575</v>
      </c>
      <c r="K785" s="4" t="s">
        <v>57</v>
      </c>
      <c r="L785" s="4" t="s">
        <v>58</v>
      </c>
      <c r="M785" s="4" t="s">
        <v>59</v>
      </c>
      <c r="N785" s="4" t="s">
        <v>60</v>
      </c>
      <c r="O785" s="4" t="s">
        <v>7576</v>
      </c>
      <c r="P785" s="4" t="s">
        <v>14</v>
      </c>
      <c r="Q785" s="4" t="s">
        <v>7823</v>
      </c>
      <c r="R785" s="4" t="s">
        <v>877</v>
      </c>
      <c r="S785">
        <v>2</v>
      </c>
      <c r="T785">
        <v>2</v>
      </c>
      <c r="U785">
        <v>1</v>
      </c>
      <c r="V785" s="4" t="s">
        <v>7824</v>
      </c>
      <c r="W785" s="4" t="s">
        <v>65</v>
      </c>
      <c r="X785" s="4" t="s">
        <v>193</v>
      </c>
      <c r="Z785" s="4" t="s">
        <v>65</v>
      </c>
      <c r="AC785" s="4" t="s">
        <v>7825</v>
      </c>
      <c r="AD785" s="4" t="s">
        <v>37</v>
      </c>
      <c r="AE785" s="4" t="s">
        <v>67</v>
      </c>
      <c r="AF785">
        <v>2</v>
      </c>
      <c r="AG785">
        <v>115</v>
      </c>
      <c r="AH785" s="4" t="s">
        <v>68</v>
      </c>
      <c r="AI785" s="4" t="s">
        <v>7826</v>
      </c>
      <c r="AK785" s="4" t="s">
        <v>7671</v>
      </c>
      <c r="AL785">
        <v>1</v>
      </c>
      <c r="AM785">
        <v>1</v>
      </c>
      <c r="AN785">
        <v>0</v>
      </c>
      <c r="AO785" s="4" t="s">
        <v>71</v>
      </c>
      <c r="AP785" s="4" t="s">
        <v>7786</v>
      </c>
      <c r="AQ785" s="4" t="s">
        <v>180</v>
      </c>
      <c r="AR785" t="b">
        <v>0</v>
      </c>
      <c r="AW785" s="4" t="s">
        <v>7827</v>
      </c>
      <c r="AX785" s="4" t="s">
        <v>7828</v>
      </c>
      <c r="AY785" s="4" t="s">
        <v>7829</v>
      </c>
    </row>
    <row r="786" spans="1:51" ht="32.1" customHeight="1" x14ac:dyDescent="0.25">
      <c r="A786" s="6">
        <v>785</v>
      </c>
      <c r="B786" s="3">
        <v>45049.884212962963</v>
      </c>
      <c r="C786" s="4" t="s">
        <v>1920</v>
      </c>
      <c r="D786" s="4" t="s">
        <v>7830</v>
      </c>
      <c r="E786" s="3">
        <v>44973.525763888887</v>
      </c>
      <c r="F786" s="4" t="s">
        <v>139</v>
      </c>
      <c r="G786" s="4" t="s">
        <v>7831</v>
      </c>
      <c r="H786" s="4" t="s">
        <v>7832</v>
      </c>
      <c r="I786" s="4" t="s">
        <v>7833</v>
      </c>
      <c r="J786" s="4" t="s">
        <v>7575</v>
      </c>
      <c r="K786" s="4" t="s">
        <v>57</v>
      </c>
      <c r="L786" s="4" t="s">
        <v>58</v>
      </c>
      <c r="M786" s="4" t="s">
        <v>59</v>
      </c>
      <c r="N786" s="4" t="s">
        <v>60</v>
      </c>
      <c r="O786" s="4" t="s">
        <v>7576</v>
      </c>
      <c r="P786" s="4" t="s">
        <v>14</v>
      </c>
      <c r="Q786" s="4" t="s">
        <v>7727</v>
      </c>
      <c r="R786" s="4" t="s">
        <v>63</v>
      </c>
      <c r="S786">
        <v>1</v>
      </c>
      <c r="T786">
        <v>1</v>
      </c>
      <c r="U786">
        <v>1</v>
      </c>
      <c r="V786" s="4" t="s">
        <v>7834</v>
      </c>
      <c r="W786" s="4" t="s">
        <v>65</v>
      </c>
      <c r="X786" s="4" t="s">
        <v>193</v>
      </c>
      <c r="Z786" s="4" t="s">
        <v>65</v>
      </c>
      <c r="AC786" s="4" t="s">
        <v>7835</v>
      </c>
      <c r="AD786" s="4" t="s">
        <v>37</v>
      </c>
      <c r="AE786" s="4" t="s">
        <v>146</v>
      </c>
      <c r="AF786">
        <v>1</v>
      </c>
      <c r="AG786">
        <v>100</v>
      </c>
      <c r="AH786" s="4" t="s">
        <v>68</v>
      </c>
      <c r="AI786" s="4" t="s">
        <v>7836</v>
      </c>
      <c r="AK786" s="4" t="s">
        <v>7837</v>
      </c>
      <c r="AL786">
        <v>1</v>
      </c>
      <c r="AM786">
        <v>0</v>
      </c>
      <c r="AN786">
        <v>0</v>
      </c>
      <c r="AO786" s="4" t="s">
        <v>37</v>
      </c>
      <c r="AP786" s="4" t="s">
        <v>1741</v>
      </c>
      <c r="AQ786" s="4" t="s">
        <v>73</v>
      </c>
      <c r="AR786" t="b">
        <v>0</v>
      </c>
      <c r="AW786" s="4" t="s">
        <v>7838</v>
      </c>
      <c r="AX786" s="4" t="s">
        <v>7839</v>
      </c>
      <c r="AY786" s="4" t="s">
        <v>7840</v>
      </c>
    </row>
    <row r="787" spans="1:51" ht="32.1" customHeight="1" x14ac:dyDescent="0.25">
      <c r="A787" s="6">
        <v>786</v>
      </c>
      <c r="B787" s="3">
        <v>45049.884212962963</v>
      </c>
      <c r="C787" s="4" t="s">
        <v>138</v>
      </c>
      <c r="D787" s="4" t="s">
        <v>7841</v>
      </c>
      <c r="E787" s="3">
        <v>44973.533437500002</v>
      </c>
      <c r="F787" s="4" t="s">
        <v>139</v>
      </c>
      <c r="G787" s="4" t="s">
        <v>7842</v>
      </c>
      <c r="H787" s="4" t="s">
        <v>7843</v>
      </c>
      <c r="I787" s="4" t="s">
        <v>7844</v>
      </c>
      <c r="J787" s="4" t="s">
        <v>7575</v>
      </c>
      <c r="K787" s="4" t="s">
        <v>57</v>
      </c>
      <c r="L787" s="4" t="s">
        <v>58</v>
      </c>
      <c r="M787" s="4" t="s">
        <v>59</v>
      </c>
      <c r="N787" s="4" t="s">
        <v>60</v>
      </c>
      <c r="O787" s="4" t="s">
        <v>7576</v>
      </c>
      <c r="P787" s="4" t="s">
        <v>14</v>
      </c>
      <c r="Q787" s="4" t="s">
        <v>7666</v>
      </c>
      <c r="R787" s="4" t="s">
        <v>114</v>
      </c>
      <c r="S787">
        <v>2</v>
      </c>
      <c r="T787">
        <v>2</v>
      </c>
      <c r="U787">
        <v>1</v>
      </c>
      <c r="V787" s="4" t="s">
        <v>7845</v>
      </c>
      <c r="W787" s="4" t="s">
        <v>65</v>
      </c>
      <c r="X787" s="4" t="s">
        <v>193</v>
      </c>
      <c r="Z787" s="4" t="s">
        <v>65</v>
      </c>
      <c r="AC787" s="4" t="s">
        <v>7846</v>
      </c>
      <c r="AD787" s="4" t="s">
        <v>37</v>
      </c>
      <c r="AE787" s="4" t="s">
        <v>146</v>
      </c>
      <c r="AF787">
        <v>2</v>
      </c>
      <c r="AG787">
        <v>100</v>
      </c>
      <c r="AH787" s="4" t="s">
        <v>68</v>
      </c>
      <c r="AI787" s="4" t="s">
        <v>7847</v>
      </c>
      <c r="AK787" s="4" t="s">
        <v>7848</v>
      </c>
      <c r="AL787">
        <v>2</v>
      </c>
      <c r="AM787">
        <v>0</v>
      </c>
      <c r="AN787">
        <v>0</v>
      </c>
      <c r="AO787" s="4" t="s">
        <v>37</v>
      </c>
      <c r="AP787" s="4" t="s">
        <v>1741</v>
      </c>
      <c r="AQ787" s="4" t="s">
        <v>73</v>
      </c>
      <c r="AR787" t="b">
        <v>0</v>
      </c>
      <c r="AW787" s="4" t="s">
        <v>7849</v>
      </c>
      <c r="AX787" s="4" t="s">
        <v>7850</v>
      </c>
      <c r="AY787" s="4" t="s">
        <v>7851</v>
      </c>
    </row>
    <row r="788" spans="1:51" ht="32.1" customHeight="1" x14ac:dyDescent="0.25">
      <c r="A788" s="6">
        <v>787</v>
      </c>
      <c r="B788" s="3">
        <v>45049.884212962963</v>
      </c>
      <c r="C788" s="4" t="s">
        <v>139</v>
      </c>
      <c r="D788" s="4" t="s">
        <v>7852</v>
      </c>
      <c r="E788" s="3">
        <v>44972.631956018522</v>
      </c>
      <c r="F788" s="4" t="s">
        <v>139</v>
      </c>
      <c r="G788" s="4" t="s">
        <v>7853</v>
      </c>
      <c r="H788" s="4" t="s">
        <v>7854</v>
      </c>
      <c r="I788" s="4" t="s">
        <v>7855</v>
      </c>
      <c r="J788" s="4" t="s">
        <v>7575</v>
      </c>
      <c r="K788" s="4" t="s">
        <v>57</v>
      </c>
      <c r="L788" s="4" t="s">
        <v>58</v>
      </c>
      <c r="M788" s="4" t="s">
        <v>59</v>
      </c>
      <c r="N788" s="4" t="s">
        <v>60</v>
      </c>
      <c r="O788" s="4" t="s">
        <v>7576</v>
      </c>
      <c r="P788" s="4" t="s">
        <v>14</v>
      </c>
      <c r="Q788" s="4" t="s">
        <v>7594</v>
      </c>
      <c r="R788" s="4" t="s">
        <v>100</v>
      </c>
      <c r="S788">
        <v>2</v>
      </c>
      <c r="T788">
        <v>2</v>
      </c>
      <c r="U788">
        <v>1</v>
      </c>
      <c r="V788" s="4" t="s">
        <v>7856</v>
      </c>
      <c r="W788" s="4" t="s">
        <v>65</v>
      </c>
      <c r="X788" s="4" t="s">
        <v>193</v>
      </c>
      <c r="Z788" s="4" t="s">
        <v>65</v>
      </c>
      <c r="AC788" s="4" t="s">
        <v>7857</v>
      </c>
      <c r="AD788" s="4" t="s">
        <v>37</v>
      </c>
      <c r="AE788" s="4" t="s">
        <v>146</v>
      </c>
      <c r="AF788">
        <v>2</v>
      </c>
      <c r="AG788">
        <v>120</v>
      </c>
      <c r="AH788" s="4" t="s">
        <v>68</v>
      </c>
      <c r="AI788" s="4" t="s">
        <v>7858</v>
      </c>
      <c r="AK788" s="4" t="s">
        <v>7859</v>
      </c>
      <c r="AL788">
        <v>2</v>
      </c>
      <c r="AM788">
        <v>0</v>
      </c>
      <c r="AN788">
        <v>0</v>
      </c>
      <c r="AO788" s="4" t="s">
        <v>37</v>
      </c>
      <c r="AP788" s="4" t="s">
        <v>1741</v>
      </c>
      <c r="AQ788" s="4" t="s">
        <v>73</v>
      </c>
      <c r="AR788" t="b">
        <v>0</v>
      </c>
      <c r="AW788" s="4" t="s">
        <v>7860</v>
      </c>
      <c r="AX788" s="4" t="s">
        <v>7861</v>
      </c>
      <c r="AY788" s="4" t="s">
        <v>7862</v>
      </c>
    </row>
    <row r="789" spans="1:51" ht="32.1" customHeight="1" x14ac:dyDescent="0.25">
      <c r="A789" s="6">
        <v>788</v>
      </c>
      <c r="B789" s="3">
        <v>45049.884212962963</v>
      </c>
      <c r="C789" s="4" t="s">
        <v>292</v>
      </c>
      <c r="D789" s="4" t="s">
        <v>7863</v>
      </c>
      <c r="E789" s="3">
        <v>44973.543344907404</v>
      </c>
      <c r="F789" s="4" t="s">
        <v>169</v>
      </c>
      <c r="G789" s="4" t="s">
        <v>7864</v>
      </c>
      <c r="H789" s="4" t="s">
        <v>7865</v>
      </c>
      <c r="I789" s="4" t="s">
        <v>7866</v>
      </c>
      <c r="J789" s="4" t="s">
        <v>7575</v>
      </c>
      <c r="K789" s="4" t="s">
        <v>57</v>
      </c>
      <c r="L789" s="4" t="s">
        <v>58</v>
      </c>
      <c r="M789" s="4" t="s">
        <v>59</v>
      </c>
      <c r="N789" s="4" t="s">
        <v>60</v>
      </c>
      <c r="O789" s="4" t="s">
        <v>7576</v>
      </c>
      <c r="P789" s="4" t="s">
        <v>14</v>
      </c>
      <c r="Q789" s="4" t="s">
        <v>7867</v>
      </c>
      <c r="R789" s="4" t="s">
        <v>478</v>
      </c>
      <c r="S789">
        <v>1</v>
      </c>
      <c r="T789">
        <v>1</v>
      </c>
      <c r="U789">
        <v>1</v>
      </c>
      <c r="V789" s="4" t="s">
        <v>7868</v>
      </c>
      <c r="W789" s="4" t="s">
        <v>65</v>
      </c>
      <c r="X789" s="4" t="s">
        <v>193</v>
      </c>
      <c r="Z789" s="4" t="s">
        <v>65</v>
      </c>
      <c r="AC789" s="4" t="s">
        <v>7869</v>
      </c>
      <c r="AD789" s="4" t="s">
        <v>37</v>
      </c>
      <c r="AE789" s="4" t="s">
        <v>146</v>
      </c>
      <c r="AF789">
        <v>2</v>
      </c>
      <c r="AG789">
        <v>100</v>
      </c>
      <c r="AH789" s="4" t="s">
        <v>147</v>
      </c>
      <c r="AI789" s="4" t="s">
        <v>7870</v>
      </c>
      <c r="AK789" s="4" t="s">
        <v>7871</v>
      </c>
      <c r="AL789">
        <v>1</v>
      </c>
      <c r="AM789">
        <v>0</v>
      </c>
      <c r="AN789">
        <v>0</v>
      </c>
      <c r="AO789" s="4" t="s">
        <v>37</v>
      </c>
      <c r="AP789" s="4" t="s">
        <v>1741</v>
      </c>
      <c r="AQ789" s="4" t="s">
        <v>73</v>
      </c>
      <c r="AR789" t="b">
        <v>0</v>
      </c>
      <c r="AW789" s="4" t="s">
        <v>7872</v>
      </c>
      <c r="AX789" s="4" t="s">
        <v>7839</v>
      </c>
      <c r="AY789" s="4" t="s">
        <v>7873</v>
      </c>
    </row>
    <row r="790" spans="1:51" ht="32.1" customHeight="1" x14ac:dyDescent="0.25">
      <c r="A790" s="6">
        <v>789</v>
      </c>
      <c r="B790" s="3">
        <v>45049.884212962963</v>
      </c>
      <c r="C790" s="4" t="s">
        <v>53</v>
      </c>
      <c r="D790" s="4" t="s">
        <v>7874</v>
      </c>
      <c r="E790" s="3">
        <v>44975.438645833332</v>
      </c>
      <c r="F790" s="4" t="s">
        <v>53</v>
      </c>
      <c r="G790" s="4" t="s">
        <v>7875</v>
      </c>
      <c r="H790" s="4" t="s">
        <v>7876</v>
      </c>
      <c r="I790" s="4" t="s">
        <v>7877</v>
      </c>
      <c r="J790" s="4" t="s">
        <v>7575</v>
      </c>
      <c r="K790" s="4" t="s">
        <v>57</v>
      </c>
      <c r="L790" s="4" t="s">
        <v>58</v>
      </c>
      <c r="M790" s="4" t="s">
        <v>59</v>
      </c>
      <c r="N790" s="4" t="s">
        <v>60</v>
      </c>
      <c r="O790" s="4" t="s">
        <v>7576</v>
      </c>
      <c r="P790" s="4" t="s">
        <v>14</v>
      </c>
      <c r="Q790" s="4" t="s">
        <v>7878</v>
      </c>
      <c r="R790" s="4" t="s">
        <v>2359</v>
      </c>
      <c r="S790">
        <v>1</v>
      </c>
      <c r="T790">
        <v>1</v>
      </c>
      <c r="U790">
        <v>1</v>
      </c>
      <c r="V790" s="4" t="s">
        <v>7879</v>
      </c>
      <c r="W790" s="4" t="s">
        <v>65</v>
      </c>
      <c r="X790" s="4" t="s">
        <v>193</v>
      </c>
      <c r="Z790" s="4" t="s">
        <v>65</v>
      </c>
      <c r="AC790" s="4" t="s">
        <v>7880</v>
      </c>
      <c r="AD790" s="4" t="s">
        <v>37</v>
      </c>
      <c r="AE790" s="4" t="s">
        <v>146</v>
      </c>
      <c r="AF790">
        <v>1</v>
      </c>
      <c r="AG790">
        <v>110</v>
      </c>
      <c r="AH790" s="4" t="s">
        <v>68</v>
      </c>
      <c r="AI790" s="4" t="s">
        <v>7881</v>
      </c>
      <c r="AK790" s="4" t="s">
        <v>7882</v>
      </c>
      <c r="AL790">
        <v>1</v>
      </c>
      <c r="AM790">
        <v>0</v>
      </c>
      <c r="AN790">
        <v>0</v>
      </c>
      <c r="AO790" s="4" t="s">
        <v>37</v>
      </c>
      <c r="AP790" s="4" t="s">
        <v>1741</v>
      </c>
      <c r="AQ790" s="4" t="s">
        <v>73</v>
      </c>
      <c r="AR790" t="b">
        <v>0</v>
      </c>
      <c r="AW790" s="4" t="s">
        <v>7883</v>
      </c>
      <c r="AX790" s="4" t="s">
        <v>7884</v>
      </c>
      <c r="AY790" s="4" t="s">
        <v>7885</v>
      </c>
    </row>
    <row r="791" spans="1:51" ht="32.1" customHeight="1" x14ac:dyDescent="0.25">
      <c r="A791" s="6">
        <v>790</v>
      </c>
      <c r="B791" s="3">
        <v>45049.884212962963</v>
      </c>
      <c r="C791" s="4" t="s">
        <v>662</v>
      </c>
      <c r="D791" s="4" t="s">
        <v>7886</v>
      </c>
      <c r="E791" s="3">
        <v>44976.651226851849</v>
      </c>
      <c r="F791" s="4" t="s">
        <v>139</v>
      </c>
      <c r="G791" s="4" t="s">
        <v>7887</v>
      </c>
      <c r="H791" s="4" t="s">
        <v>7888</v>
      </c>
      <c r="I791" s="4" t="s">
        <v>7889</v>
      </c>
      <c r="J791" s="4" t="s">
        <v>7575</v>
      </c>
      <c r="K791" s="4" t="s">
        <v>57</v>
      </c>
      <c r="L791" s="4" t="s">
        <v>58</v>
      </c>
      <c r="M791" s="4" t="s">
        <v>59</v>
      </c>
      <c r="N791" s="4" t="s">
        <v>60</v>
      </c>
      <c r="O791" s="4" t="s">
        <v>7576</v>
      </c>
      <c r="P791" s="4" t="s">
        <v>14</v>
      </c>
      <c r="Q791" s="4" t="s">
        <v>7890</v>
      </c>
      <c r="R791" s="4" t="s">
        <v>128</v>
      </c>
      <c r="S791">
        <v>2</v>
      </c>
      <c r="T791">
        <v>2</v>
      </c>
      <c r="U791">
        <v>1</v>
      </c>
      <c r="V791" s="4" t="s">
        <v>7891</v>
      </c>
      <c r="W791" s="4" t="s">
        <v>65</v>
      </c>
      <c r="X791" s="4" t="s">
        <v>193</v>
      </c>
      <c r="Z791" s="4" t="s">
        <v>65</v>
      </c>
      <c r="AC791" s="4" t="s">
        <v>7892</v>
      </c>
      <c r="AD791" s="4" t="s">
        <v>37</v>
      </c>
      <c r="AE791" s="4" t="s">
        <v>146</v>
      </c>
      <c r="AF791">
        <v>2</v>
      </c>
      <c r="AG791">
        <v>110</v>
      </c>
      <c r="AH791" s="4" t="s">
        <v>68</v>
      </c>
      <c r="AI791" s="4" t="s">
        <v>7893</v>
      </c>
      <c r="AK791" s="4" t="s">
        <v>7894</v>
      </c>
      <c r="AL791">
        <v>2</v>
      </c>
      <c r="AM791">
        <v>0</v>
      </c>
      <c r="AN791">
        <v>0</v>
      </c>
      <c r="AO791" s="4" t="s">
        <v>37</v>
      </c>
      <c r="AP791" s="4" t="s">
        <v>1741</v>
      </c>
      <c r="AQ791" s="4" t="s">
        <v>73</v>
      </c>
      <c r="AR791" t="b">
        <v>0</v>
      </c>
      <c r="AW791" s="4" t="s">
        <v>7895</v>
      </c>
      <c r="AX791" s="4" t="s">
        <v>6210</v>
      </c>
      <c r="AY791" s="4" t="s">
        <v>7896</v>
      </c>
    </row>
    <row r="792" spans="1:51" ht="32.1" customHeight="1" x14ac:dyDescent="0.25">
      <c r="A792" s="6">
        <v>791</v>
      </c>
      <c r="B792" s="3">
        <v>45049.884212962963</v>
      </c>
      <c r="C792" s="4" t="s">
        <v>53</v>
      </c>
      <c r="D792" s="4" t="s">
        <v>7897</v>
      </c>
      <c r="E792" s="3">
        <v>44972.597893518519</v>
      </c>
      <c r="F792" s="4" t="s">
        <v>53</v>
      </c>
      <c r="G792" s="4" t="s">
        <v>7898</v>
      </c>
      <c r="H792" s="4" t="s">
        <v>7899</v>
      </c>
      <c r="I792" s="4" t="s">
        <v>7900</v>
      </c>
      <c r="J792" s="4" t="s">
        <v>7575</v>
      </c>
      <c r="K792" s="4" t="s">
        <v>57</v>
      </c>
      <c r="L792" s="4" t="s">
        <v>58</v>
      </c>
      <c r="M792" s="4" t="s">
        <v>59</v>
      </c>
      <c r="N792" s="4" t="s">
        <v>60</v>
      </c>
      <c r="O792" s="4" t="s">
        <v>7576</v>
      </c>
      <c r="P792" s="4" t="s">
        <v>14</v>
      </c>
      <c r="Q792" s="4" t="s">
        <v>7594</v>
      </c>
      <c r="R792" s="4" t="s">
        <v>452</v>
      </c>
      <c r="S792">
        <v>2</v>
      </c>
      <c r="T792">
        <v>2</v>
      </c>
      <c r="U792">
        <v>1</v>
      </c>
      <c r="V792" s="4" t="s">
        <v>7901</v>
      </c>
      <c r="W792" s="4" t="s">
        <v>65</v>
      </c>
      <c r="X792" s="4" t="s">
        <v>193</v>
      </c>
      <c r="Z792" s="4" t="s">
        <v>65</v>
      </c>
      <c r="AC792" s="4" t="s">
        <v>7902</v>
      </c>
      <c r="AD792" s="4" t="s">
        <v>37</v>
      </c>
      <c r="AE792" s="4" t="s">
        <v>146</v>
      </c>
      <c r="AF792">
        <v>2</v>
      </c>
      <c r="AG792">
        <v>220</v>
      </c>
      <c r="AH792" s="4" t="s">
        <v>147</v>
      </c>
      <c r="AI792" s="4" t="s">
        <v>7903</v>
      </c>
      <c r="AK792" s="4" t="s">
        <v>7904</v>
      </c>
      <c r="AL792">
        <v>2</v>
      </c>
      <c r="AM792">
        <v>0</v>
      </c>
      <c r="AN792">
        <v>0</v>
      </c>
      <c r="AO792" s="4" t="s">
        <v>37</v>
      </c>
      <c r="AP792" s="4" t="s">
        <v>1741</v>
      </c>
      <c r="AQ792" s="4" t="s">
        <v>73</v>
      </c>
      <c r="AR792" t="b">
        <v>0</v>
      </c>
      <c r="AW792" s="4" t="s">
        <v>7905</v>
      </c>
      <c r="AX792" s="4" t="s">
        <v>7906</v>
      </c>
      <c r="AY792" s="4" t="s">
        <v>7907</v>
      </c>
    </row>
    <row r="793" spans="1:51" ht="32.1" customHeight="1" x14ac:dyDescent="0.25">
      <c r="A793" s="6">
        <v>792</v>
      </c>
      <c r="B793" s="3">
        <v>45049.884212962963</v>
      </c>
      <c r="C793" s="4" t="s">
        <v>53</v>
      </c>
      <c r="D793" s="4" t="s">
        <v>7908</v>
      </c>
      <c r="E793" s="3">
        <v>44973.448495370372</v>
      </c>
      <c r="F793" s="4" t="s">
        <v>53</v>
      </c>
      <c r="G793" s="4" t="s">
        <v>7909</v>
      </c>
      <c r="H793" s="4" t="s">
        <v>7910</v>
      </c>
      <c r="I793" s="4" t="s">
        <v>7911</v>
      </c>
      <c r="J793" s="4" t="s">
        <v>7575</v>
      </c>
      <c r="K793" s="4" t="s">
        <v>57</v>
      </c>
      <c r="L793" s="4" t="s">
        <v>58</v>
      </c>
      <c r="M793" s="4" t="s">
        <v>59</v>
      </c>
      <c r="N793" s="4" t="s">
        <v>60</v>
      </c>
      <c r="O793" s="4" t="s">
        <v>7576</v>
      </c>
      <c r="P793" s="4" t="s">
        <v>14</v>
      </c>
      <c r="Q793" s="4" t="s">
        <v>7727</v>
      </c>
      <c r="R793" s="4" t="s">
        <v>100</v>
      </c>
      <c r="S793">
        <v>2</v>
      </c>
      <c r="T793">
        <v>2</v>
      </c>
      <c r="U793">
        <v>1</v>
      </c>
      <c r="V793" s="4" t="s">
        <v>7912</v>
      </c>
      <c r="W793" s="4" t="s">
        <v>65</v>
      </c>
      <c r="X793" s="4" t="s">
        <v>193</v>
      </c>
      <c r="Z793" s="4" t="s">
        <v>65</v>
      </c>
      <c r="AC793" s="4" t="s">
        <v>7913</v>
      </c>
      <c r="AD793" s="4" t="s">
        <v>37</v>
      </c>
      <c r="AE793" s="4" t="s">
        <v>146</v>
      </c>
      <c r="AF793">
        <v>2</v>
      </c>
      <c r="AG793">
        <v>90</v>
      </c>
      <c r="AH793" s="4" t="s">
        <v>68</v>
      </c>
      <c r="AI793" s="4" t="s">
        <v>7914</v>
      </c>
      <c r="AK793" s="4" t="s">
        <v>7915</v>
      </c>
      <c r="AL793">
        <v>2</v>
      </c>
      <c r="AM793">
        <v>0</v>
      </c>
      <c r="AN793">
        <v>0</v>
      </c>
      <c r="AO793" s="4" t="s">
        <v>37</v>
      </c>
      <c r="AP793" s="4" t="s">
        <v>1741</v>
      </c>
      <c r="AQ793" s="4" t="s">
        <v>73</v>
      </c>
      <c r="AR793" t="b">
        <v>0</v>
      </c>
      <c r="AW793" s="4" t="s">
        <v>7916</v>
      </c>
      <c r="AX793" s="4" t="s">
        <v>7839</v>
      </c>
      <c r="AY793" s="4" t="s">
        <v>7917</v>
      </c>
    </row>
    <row r="794" spans="1:51" ht="32.1" hidden="1" customHeight="1" x14ac:dyDescent="0.25">
      <c r="A794" s="6">
        <v>793</v>
      </c>
      <c r="B794" s="3">
        <v>45049.884212962963</v>
      </c>
      <c r="D794" s="4" t="s">
        <v>7918</v>
      </c>
      <c r="E794" s="3">
        <v>44974.655590277776</v>
      </c>
      <c r="G794" s="4" t="s">
        <v>7779</v>
      </c>
      <c r="H794" s="4" t="s">
        <v>7780</v>
      </c>
      <c r="I794" s="4" t="s">
        <v>7919</v>
      </c>
      <c r="J794" s="4" t="s">
        <v>7575</v>
      </c>
      <c r="K794" s="4" t="s">
        <v>57</v>
      </c>
      <c r="L794" s="4" t="s">
        <v>58</v>
      </c>
      <c r="M794" s="4" t="s">
        <v>59</v>
      </c>
      <c r="N794" s="4" t="s">
        <v>60</v>
      </c>
      <c r="O794" s="4" t="s">
        <v>7576</v>
      </c>
      <c r="P794" s="4" t="s">
        <v>14</v>
      </c>
      <c r="Q794" s="4" t="s">
        <v>7878</v>
      </c>
      <c r="R794" s="4" t="s">
        <v>465</v>
      </c>
      <c r="S794">
        <v>1</v>
      </c>
      <c r="T794">
        <v>1</v>
      </c>
      <c r="U794">
        <v>1</v>
      </c>
      <c r="V794" s="4" t="s">
        <v>7920</v>
      </c>
      <c r="W794" s="4" t="s">
        <v>65</v>
      </c>
      <c r="X794" s="4" t="s">
        <v>193</v>
      </c>
      <c r="Z794" s="4" t="s">
        <v>65</v>
      </c>
      <c r="AC794" s="4" t="s">
        <v>7921</v>
      </c>
      <c r="AD794" s="4" t="s">
        <v>37</v>
      </c>
      <c r="AE794" s="4" t="s">
        <v>146</v>
      </c>
      <c r="AF794">
        <v>3</v>
      </c>
      <c r="AG794">
        <v>300</v>
      </c>
      <c r="AH794" s="4" t="s">
        <v>312</v>
      </c>
      <c r="AI794" s="4" t="s">
        <v>7922</v>
      </c>
      <c r="AK794" s="4" t="s">
        <v>7785</v>
      </c>
      <c r="AL794">
        <v>1</v>
      </c>
      <c r="AM794">
        <v>0</v>
      </c>
      <c r="AN794">
        <v>0</v>
      </c>
      <c r="AO794" s="4" t="s">
        <v>37</v>
      </c>
      <c r="AP794" s="4" t="s">
        <v>1741</v>
      </c>
      <c r="AQ794" s="4" t="s">
        <v>180</v>
      </c>
      <c r="AR794" t="b">
        <v>0</v>
      </c>
      <c r="AW794" s="4" t="s">
        <v>7923</v>
      </c>
      <c r="AX794" s="4" t="s">
        <v>7924</v>
      </c>
      <c r="AY794" s="4" t="s">
        <v>7925</v>
      </c>
    </row>
    <row r="795" spans="1:51" ht="32.1" customHeight="1" x14ac:dyDescent="0.25">
      <c r="A795" s="6">
        <v>794</v>
      </c>
      <c r="B795" s="3">
        <v>45049.884212962963</v>
      </c>
      <c r="C795" s="4" t="s">
        <v>53</v>
      </c>
      <c r="D795" s="4" t="s">
        <v>7926</v>
      </c>
      <c r="E795" s="3">
        <v>44972.627476851849</v>
      </c>
      <c r="F795" s="4" t="s">
        <v>53</v>
      </c>
      <c r="G795" s="4" t="s">
        <v>7927</v>
      </c>
      <c r="H795" s="4" t="s">
        <v>7928</v>
      </c>
      <c r="I795" s="4" t="s">
        <v>7929</v>
      </c>
      <c r="J795" s="4" t="s">
        <v>7575</v>
      </c>
      <c r="K795" s="4" t="s">
        <v>57</v>
      </c>
      <c r="L795" s="4" t="s">
        <v>58</v>
      </c>
      <c r="M795" s="4" t="s">
        <v>59</v>
      </c>
      <c r="N795" s="4" t="s">
        <v>60</v>
      </c>
      <c r="O795" s="4" t="s">
        <v>7576</v>
      </c>
      <c r="P795" s="4" t="s">
        <v>14</v>
      </c>
      <c r="Q795" s="4" t="s">
        <v>7594</v>
      </c>
      <c r="R795" s="4" t="s">
        <v>345</v>
      </c>
      <c r="S795">
        <v>1</v>
      </c>
      <c r="T795">
        <v>1</v>
      </c>
      <c r="U795">
        <v>1</v>
      </c>
      <c r="V795" s="4" t="s">
        <v>7930</v>
      </c>
      <c r="W795" s="4" t="s">
        <v>65</v>
      </c>
      <c r="X795" s="4" t="s">
        <v>193</v>
      </c>
      <c r="Z795" s="4" t="s">
        <v>65</v>
      </c>
      <c r="AC795" s="4" t="s">
        <v>7931</v>
      </c>
      <c r="AD795" s="4" t="s">
        <v>37</v>
      </c>
      <c r="AE795" s="4" t="s">
        <v>146</v>
      </c>
      <c r="AF795">
        <v>1</v>
      </c>
      <c r="AG795">
        <v>120</v>
      </c>
      <c r="AH795" s="4" t="s">
        <v>68</v>
      </c>
      <c r="AI795" s="4" t="s">
        <v>7932</v>
      </c>
      <c r="AK795" s="4" t="s">
        <v>7933</v>
      </c>
      <c r="AL795">
        <v>1</v>
      </c>
      <c r="AM795">
        <v>0</v>
      </c>
      <c r="AN795">
        <v>0</v>
      </c>
      <c r="AO795" s="4" t="s">
        <v>37</v>
      </c>
      <c r="AP795" s="4" t="s">
        <v>1741</v>
      </c>
      <c r="AQ795" s="4" t="s">
        <v>73</v>
      </c>
      <c r="AR795" t="b">
        <v>0</v>
      </c>
      <c r="AW795" s="4" t="s">
        <v>7934</v>
      </c>
      <c r="AX795" s="4" t="s">
        <v>7935</v>
      </c>
      <c r="AY795" s="4" t="s">
        <v>7936</v>
      </c>
    </row>
    <row r="796" spans="1:51" ht="32.1" customHeight="1" x14ac:dyDescent="0.25">
      <c r="A796" s="6">
        <v>795</v>
      </c>
      <c r="B796" s="3">
        <v>45049.884212962963</v>
      </c>
      <c r="C796" s="4" t="s">
        <v>266</v>
      </c>
      <c r="D796" s="4" t="s">
        <v>7937</v>
      </c>
      <c r="E796" s="3">
        <v>44972.44059027778</v>
      </c>
      <c r="F796" s="4" t="s">
        <v>53</v>
      </c>
      <c r="G796" s="4" t="s">
        <v>7938</v>
      </c>
      <c r="H796" s="4" t="s">
        <v>7939</v>
      </c>
      <c r="I796" s="4" t="s">
        <v>7940</v>
      </c>
      <c r="J796" s="4" t="s">
        <v>7575</v>
      </c>
      <c r="K796" s="4" t="s">
        <v>57</v>
      </c>
      <c r="L796" s="4" t="s">
        <v>58</v>
      </c>
      <c r="M796" s="4" t="s">
        <v>59</v>
      </c>
      <c r="N796" s="4" t="s">
        <v>60</v>
      </c>
      <c r="O796" s="4" t="s">
        <v>7576</v>
      </c>
      <c r="P796" s="4" t="s">
        <v>14</v>
      </c>
      <c r="Q796" s="4" t="s">
        <v>7941</v>
      </c>
      <c r="R796" s="4" t="s">
        <v>100</v>
      </c>
      <c r="S796">
        <v>1</v>
      </c>
      <c r="T796">
        <v>1</v>
      </c>
      <c r="U796">
        <v>1</v>
      </c>
      <c r="V796" s="4" t="s">
        <v>7942</v>
      </c>
      <c r="W796" s="4" t="s">
        <v>65</v>
      </c>
      <c r="X796" s="4" t="s">
        <v>193</v>
      </c>
      <c r="Z796" s="4" t="s">
        <v>65</v>
      </c>
      <c r="AC796" s="4" t="s">
        <v>7943</v>
      </c>
      <c r="AD796" s="4" t="s">
        <v>37</v>
      </c>
      <c r="AE796" s="4" t="s">
        <v>146</v>
      </c>
      <c r="AF796">
        <v>1</v>
      </c>
      <c r="AG796">
        <v>120</v>
      </c>
      <c r="AH796" s="4" t="s">
        <v>68</v>
      </c>
      <c r="AI796" s="4" t="s">
        <v>7944</v>
      </c>
      <c r="AK796" s="4" t="s">
        <v>7945</v>
      </c>
      <c r="AL796">
        <v>1</v>
      </c>
      <c r="AM796">
        <v>0</v>
      </c>
      <c r="AN796">
        <v>0</v>
      </c>
      <c r="AO796" s="4" t="s">
        <v>37</v>
      </c>
      <c r="AP796" s="4" t="s">
        <v>1741</v>
      </c>
      <c r="AQ796" s="4" t="s">
        <v>73</v>
      </c>
      <c r="AR796" t="b">
        <v>0</v>
      </c>
      <c r="AW796" s="4" t="s">
        <v>7946</v>
      </c>
      <c r="AX796" s="4" t="s">
        <v>7947</v>
      </c>
      <c r="AY796" s="4" t="s">
        <v>7948</v>
      </c>
    </row>
    <row r="797" spans="1:51" ht="32.1" customHeight="1" x14ac:dyDescent="0.25">
      <c r="A797" s="6">
        <v>796</v>
      </c>
      <c r="B797" s="3">
        <v>45049.884212962963</v>
      </c>
      <c r="C797" s="4" t="s">
        <v>1920</v>
      </c>
      <c r="D797" s="4" t="s">
        <v>7949</v>
      </c>
      <c r="E797" s="3">
        <v>44975.449155092596</v>
      </c>
      <c r="F797" s="4" t="s">
        <v>139</v>
      </c>
      <c r="G797" s="4" t="s">
        <v>7950</v>
      </c>
      <c r="H797" s="4" t="s">
        <v>7951</v>
      </c>
      <c r="I797" s="4" t="s">
        <v>7952</v>
      </c>
      <c r="J797" s="4" t="s">
        <v>7575</v>
      </c>
      <c r="K797" s="4" t="s">
        <v>57</v>
      </c>
      <c r="L797" s="4" t="s">
        <v>58</v>
      </c>
      <c r="M797" s="4" t="s">
        <v>59</v>
      </c>
      <c r="N797" s="4" t="s">
        <v>60</v>
      </c>
      <c r="O797" s="4" t="s">
        <v>7576</v>
      </c>
      <c r="P797" s="4" t="s">
        <v>14</v>
      </c>
      <c r="Q797" s="4" t="s">
        <v>7878</v>
      </c>
      <c r="R797" s="4" t="s">
        <v>4125</v>
      </c>
      <c r="S797">
        <v>2</v>
      </c>
      <c r="T797">
        <v>2</v>
      </c>
      <c r="U797">
        <v>1</v>
      </c>
      <c r="V797" s="4" t="s">
        <v>7953</v>
      </c>
      <c r="W797" s="4" t="s">
        <v>65</v>
      </c>
      <c r="X797" s="4" t="s">
        <v>193</v>
      </c>
      <c r="Z797" s="4" t="s">
        <v>65</v>
      </c>
      <c r="AC797" s="4" t="s">
        <v>7954</v>
      </c>
      <c r="AD797" s="4" t="s">
        <v>37</v>
      </c>
      <c r="AE797" s="4" t="s">
        <v>146</v>
      </c>
      <c r="AF797">
        <v>2</v>
      </c>
      <c r="AG797">
        <v>80</v>
      </c>
      <c r="AH797" s="4" t="s">
        <v>68</v>
      </c>
      <c r="AI797" s="4" t="s">
        <v>7955</v>
      </c>
      <c r="AK797" s="4" t="s">
        <v>7956</v>
      </c>
      <c r="AL797">
        <v>2</v>
      </c>
      <c r="AM797">
        <v>0</v>
      </c>
      <c r="AN797">
        <v>0</v>
      </c>
      <c r="AO797" s="4" t="s">
        <v>37</v>
      </c>
      <c r="AP797" s="4" t="s">
        <v>1741</v>
      </c>
      <c r="AQ797" s="4" t="s">
        <v>73</v>
      </c>
      <c r="AR797" t="b">
        <v>0</v>
      </c>
      <c r="AW797" s="4" t="s">
        <v>7957</v>
      </c>
      <c r="AX797" s="4" t="s">
        <v>7958</v>
      </c>
      <c r="AY797" s="4" t="s">
        <v>7959</v>
      </c>
    </row>
    <row r="798" spans="1:51" ht="32.1" customHeight="1" x14ac:dyDescent="0.25">
      <c r="A798" s="6">
        <v>797</v>
      </c>
      <c r="B798" s="3">
        <v>45049.884212962963</v>
      </c>
      <c r="C798" s="4" t="s">
        <v>53</v>
      </c>
      <c r="D798" s="4" t="s">
        <v>7960</v>
      </c>
      <c r="E798" s="3">
        <v>44973.514502314814</v>
      </c>
      <c r="F798" s="4" t="s">
        <v>53</v>
      </c>
      <c r="G798" s="4" t="s">
        <v>7961</v>
      </c>
      <c r="H798" s="4" t="s">
        <v>7962</v>
      </c>
      <c r="I798" s="4" t="s">
        <v>7963</v>
      </c>
      <c r="J798" s="4" t="s">
        <v>7575</v>
      </c>
      <c r="K798" s="4" t="s">
        <v>57</v>
      </c>
      <c r="L798" s="4" t="s">
        <v>58</v>
      </c>
      <c r="M798" s="4" t="s">
        <v>59</v>
      </c>
      <c r="N798" s="4" t="s">
        <v>60</v>
      </c>
      <c r="O798" s="4" t="s">
        <v>7576</v>
      </c>
      <c r="P798" s="4" t="s">
        <v>14</v>
      </c>
      <c r="Q798" s="4" t="s">
        <v>7727</v>
      </c>
      <c r="R798" s="4" t="s">
        <v>284</v>
      </c>
      <c r="S798">
        <v>1</v>
      </c>
      <c r="T798">
        <v>1</v>
      </c>
      <c r="U798">
        <v>1</v>
      </c>
      <c r="V798" s="4" t="s">
        <v>7964</v>
      </c>
      <c r="W798" s="4" t="s">
        <v>65</v>
      </c>
      <c r="X798" s="4" t="s">
        <v>193</v>
      </c>
      <c r="Z798" s="4" t="s">
        <v>65</v>
      </c>
      <c r="AC798" s="4" t="s">
        <v>7965</v>
      </c>
      <c r="AD798" s="4" t="s">
        <v>37</v>
      </c>
      <c r="AE798" s="4" t="s">
        <v>146</v>
      </c>
      <c r="AF798">
        <v>1</v>
      </c>
      <c r="AG798">
        <v>90</v>
      </c>
      <c r="AH798" s="4" t="s">
        <v>68</v>
      </c>
      <c r="AI798" s="4" t="s">
        <v>7966</v>
      </c>
      <c r="AK798" s="4" t="s">
        <v>7967</v>
      </c>
      <c r="AL798">
        <v>1</v>
      </c>
      <c r="AM798">
        <v>0</v>
      </c>
      <c r="AN798">
        <v>0</v>
      </c>
      <c r="AO798" s="4" t="s">
        <v>37</v>
      </c>
      <c r="AP798" s="4" t="s">
        <v>1741</v>
      </c>
      <c r="AQ798" s="4" t="s">
        <v>73</v>
      </c>
      <c r="AR798" t="b">
        <v>0</v>
      </c>
      <c r="AW798" s="4" t="s">
        <v>7968</v>
      </c>
      <c r="AX798" s="4" t="s">
        <v>7969</v>
      </c>
      <c r="AY798" s="4" t="s">
        <v>7970</v>
      </c>
    </row>
    <row r="799" spans="1:51" ht="32.1" customHeight="1" x14ac:dyDescent="0.25">
      <c r="A799" s="6">
        <v>798</v>
      </c>
      <c r="B799" s="3">
        <v>45049.884212962963</v>
      </c>
      <c r="C799" s="4" t="s">
        <v>596</v>
      </c>
      <c r="D799" s="4" t="s">
        <v>7971</v>
      </c>
      <c r="E799" s="3">
        <v>44976.540277777778</v>
      </c>
      <c r="F799" s="4" t="s">
        <v>596</v>
      </c>
      <c r="G799" s="4" t="s">
        <v>7972</v>
      </c>
      <c r="H799" s="4" t="s">
        <v>7973</v>
      </c>
      <c r="I799" s="4" t="s">
        <v>7974</v>
      </c>
      <c r="J799" s="4" t="s">
        <v>7575</v>
      </c>
      <c r="K799" s="4" t="s">
        <v>57</v>
      </c>
      <c r="L799" s="4" t="s">
        <v>58</v>
      </c>
      <c r="M799" s="4" t="s">
        <v>59</v>
      </c>
      <c r="N799" s="4" t="s">
        <v>60</v>
      </c>
      <c r="O799" s="4" t="s">
        <v>7576</v>
      </c>
      <c r="P799" s="4" t="s">
        <v>14</v>
      </c>
      <c r="Q799" s="4" t="s">
        <v>7867</v>
      </c>
      <c r="R799" s="4" t="s">
        <v>63</v>
      </c>
      <c r="S799">
        <v>2</v>
      </c>
      <c r="T799">
        <v>2</v>
      </c>
      <c r="U799">
        <v>1</v>
      </c>
      <c r="V799" s="4" t="s">
        <v>7975</v>
      </c>
      <c r="W799" s="4" t="s">
        <v>65</v>
      </c>
      <c r="X799" s="4" t="s">
        <v>193</v>
      </c>
      <c r="Z799" s="4" t="s">
        <v>65</v>
      </c>
      <c r="AC799" s="4" t="s">
        <v>7976</v>
      </c>
      <c r="AD799" s="4" t="s">
        <v>37</v>
      </c>
      <c r="AE799" s="4" t="s">
        <v>146</v>
      </c>
      <c r="AF799">
        <v>2</v>
      </c>
      <c r="AG799">
        <v>110</v>
      </c>
      <c r="AH799" s="4" t="s">
        <v>68</v>
      </c>
      <c r="AI799" s="4" t="s">
        <v>7977</v>
      </c>
      <c r="AK799" s="4" t="s">
        <v>7978</v>
      </c>
      <c r="AL799">
        <v>2</v>
      </c>
      <c r="AM799">
        <v>0</v>
      </c>
      <c r="AN799">
        <v>0</v>
      </c>
      <c r="AO799" s="4" t="s">
        <v>37</v>
      </c>
      <c r="AP799" s="4" t="s">
        <v>1741</v>
      </c>
      <c r="AQ799" s="4" t="s">
        <v>73</v>
      </c>
      <c r="AR799" t="b">
        <v>0</v>
      </c>
      <c r="AW799" s="4" t="s">
        <v>7979</v>
      </c>
      <c r="AX799" s="4" t="s">
        <v>6210</v>
      </c>
      <c r="AY799" s="4" t="s">
        <v>7980</v>
      </c>
    </row>
    <row r="800" spans="1:51" ht="32.1" hidden="1" customHeight="1" x14ac:dyDescent="0.25">
      <c r="A800" s="6">
        <v>799</v>
      </c>
      <c r="B800" s="3">
        <v>45049.884212962963</v>
      </c>
      <c r="C800" s="4" t="s">
        <v>169</v>
      </c>
      <c r="D800" s="4" t="s">
        <v>7981</v>
      </c>
      <c r="E800" s="3">
        <v>44974.477638888886</v>
      </c>
      <c r="F800" s="4" t="s">
        <v>169</v>
      </c>
      <c r="G800" s="4" t="s">
        <v>7982</v>
      </c>
      <c r="H800" s="4" t="s">
        <v>7983</v>
      </c>
      <c r="I800" s="4" t="s">
        <v>7984</v>
      </c>
      <c r="J800" s="4" t="s">
        <v>7575</v>
      </c>
      <c r="K800" s="4" t="s">
        <v>57</v>
      </c>
      <c r="L800" s="4" t="s">
        <v>58</v>
      </c>
      <c r="M800" s="4" t="s">
        <v>59</v>
      </c>
      <c r="N800" s="4" t="s">
        <v>60</v>
      </c>
      <c r="O800" s="4" t="s">
        <v>7576</v>
      </c>
      <c r="P800" s="4" t="s">
        <v>14</v>
      </c>
      <c r="Q800" s="4" t="s">
        <v>7867</v>
      </c>
      <c r="R800" s="4" t="s">
        <v>1904</v>
      </c>
      <c r="S800">
        <v>1</v>
      </c>
      <c r="T800">
        <v>1</v>
      </c>
      <c r="U800">
        <v>1</v>
      </c>
      <c r="V800" s="4" t="s">
        <v>7985</v>
      </c>
      <c r="W800" s="4" t="s">
        <v>65</v>
      </c>
      <c r="X800" s="4" t="s">
        <v>193</v>
      </c>
      <c r="Z800" s="4" t="s">
        <v>65</v>
      </c>
      <c r="AC800" s="4" t="s">
        <v>7986</v>
      </c>
      <c r="AD800" s="4" t="s">
        <v>1010</v>
      </c>
      <c r="AE800" s="4" t="s">
        <v>503</v>
      </c>
      <c r="AF800">
        <v>1</v>
      </c>
      <c r="AG800">
        <v>180</v>
      </c>
      <c r="AH800" s="4" t="s">
        <v>147</v>
      </c>
      <c r="AI800" s="4" t="s">
        <v>7987</v>
      </c>
      <c r="AK800" s="4" t="s">
        <v>7988</v>
      </c>
      <c r="AL800">
        <v>1</v>
      </c>
      <c r="AM800">
        <v>0</v>
      </c>
      <c r="AN800">
        <v>0</v>
      </c>
      <c r="AO800" s="4" t="s">
        <v>37</v>
      </c>
      <c r="AP800" s="4" t="s">
        <v>1741</v>
      </c>
      <c r="AQ800" s="4" t="s">
        <v>180</v>
      </c>
      <c r="AR800" t="b">
        <v>0</v>
      </c>
      <c r="AW800" s="4" t="s">
        <v>7989</v>
      </c>
      <c r="AX800" s="4" t="s">
        <v>7990</v>
      </c>
      <c r="AY800" s="4" t="s">
        <v>7991</v>
      </c>
    </row>
    <row r="801" spans="1:51" ht="32.1" customHeight="1" x14ac:dyDescent="0.25">
      <c r="A801" s="6">
        <v>800</v>
      </c>
      <c r="B801" s="3">
        <v>45049.884212962963</v>
      </c>
      <c r="C801" s="4" t="s">
        <v>53</v>
      </c>
      <c r="D801" s="4" t="s">
        <v>7992</v>
      </c>
      <c r="E801" s="3">
        <v>44972.604467592595</v>
      </c>
      <c r="F801" s="4" t="s">
        <v>53</v>
      </c>
      <c r="G801" s="4" t="s">
        <v>7993</v>
      </c>
      <c r="H801" s="4" t="s">
        <v>7994</v>
      </c>
      <c r="I801" s="4" t="s">
        <v>7995</v>
      </c>
      <c r="J801" s="4" t="s">
        <v>7575</v>
      </c>
      <c r="K801" s="4" t="s">
        <v>57</v>
      </c>
      <c r="L801" s="4" t="s">
        <v>58</v>
      </c>
      <c r="M801" s="4" t="s">
        <v>59</v>
      </c>
      <c r="N801" s="4" t="s">
        <v>60</v>
      </c>
      <c r="O801" s="4" t="s">
        <v>7576</v>
      </c>
      <c r="P801" s="4" t="s">
        <v>14</v>
      </c>
      <c r="Q801" s="4" t="s">
        <v>7594</v>
      </c>
      <c r="R801" s="4" t="s">
        <v>220</v>
      </c>
      <c r="S801">
        <v>1</v>
      </c>
      <c r="T801">
        <v>1</v>
      </c>
      <c r="U801">
        <v>1</v>
      </c>
      <c r="V801" s="4" t="s">
        <v>7996</v>
      </c>
      <c r="W801" s="4" t="s">
        <v>65</v>
      </c>
      <c r="X801" s="4" t="s">
        <v>193</v>
      </c>
      <c r="Z801" s="4" t="s">
        <v>65</v>
      </c>
      <c r="AC801" s="4" t="s">
        <v>7997</v>
      </c>
      <c r="AD801" s="4" t="s">
        <v>37</v>
      </c>
      <c r="AE801" s="4" t="s">
        <v>146</v>
      </c>
      <c r="AF801">
        <v>1</v>
      </c>
      <c r="AG801">
        <v>110</v>
      </c>
      <c r="AH801" s="4" t="s">
        <v>68</v>
      </c>
      <c r="AI801" s="4" t="s">
        <v>7998</v>
      </c>
      <c r="AK801" s="4" t="s">
        <v>7999</v>
      </c>
      <c r="AL801">
        <v>1</v>
      </c>
      <c r="AM801">
        <v>0</v>
      </c>
      <c r="AN801">
        <v>0</v>
      </c>
      <c r="AO801" s="4" t="s">
        <v>37</v>
      </c>
      <c r="AP801" s="4" t="s">
        <v>1741</v>
      </c>
      <c r="AQ801" s="4" t="s">
        <v>73</v>
      </c>
      <c r="AR801" t="b">
        <v>0</v>
      </c>
      <c r="AW801" s="4" t="s">
        <v>8000</v>
      </c>
      <c r="AX801" s="4" t="s">
        <v>7935</v>
      </c>
      <c r="AY801" s="4" t="s">
        <v>8001</v>
      </c>
    </row>
    <row r="802" spans="1:51" ht="32.1" customHeight="1" x14ac:dyDescent="0.25">
      <c r="A802" s="6">
        <v>801</v>
      </c>
      <c r="B802" s="3">
        <v>45049.884212962963</v>
      </c>
      <c r="C802" s="4" t="s">
        <v>974</v>
      </c>
      <c r="D802" s="4" t="s">
        <v>8002</v>
      </c>
      <c r="E802" s="3">
        <v>44972.432303240741</v>
      </c>
      <c r="F802" s="4" t="s">
        <v>169</v>
      </c>
      <c r="G802" s="4" t="s">
        <v>8003</v>
      </c>
      <c r="H802" s="4" t="s">
        <v>8004</v>
      </c>
      <c r="I802" s="4" t="s">
        <v>8005</v>
      </c>
      <c r="J802" s="4" t="s">
        <v>7575</v>
      </c>
      <c r="K802" s="4" t="s">
        <v>57</v>
      </c>
      <c r="L802" s="4" t="s">
        <v>58</v>
      </c>
      <c r="M802" s="4" t="s">
        <v>59</v>
      </c>
      <c r="N802" s="4" t="s">
        <v>60</v>
      </c>
      <c r="O802" s="4" t="s">
        <v>7576</v>
      </c>
      <c r="P802" s="4" t="s">
        <v>14</v>
      </c>
      <c r="Q802" s="4" t="s">
        <v>7941</v>
      </c>
      <c r="R802" s="4" t="s">
        <v>63</v>
      </c>
      <c r="S802">
        <v>1</v>
      </c>
      <c r="T802">
        <v>1</v>
      </c>
      <c r="U802">
        <v>1</v>
      </c>
      <c r="V802" s="4" t="s">
        <v>8006</v>
      </c>
      <c r="W802" s="4" t="s">
        <v>65</v>
      </c>
      <c r="X802" s="4" t="s">
        <v>193</v>
      </c>
      <c r="Z802" s="4" t="s">
        <v>65</v>
      </c>
      <c r="AC802" s="4" t="s">
        <v>8007</v>
      </c>
      <c r="AD802" s="4" t="s">
        <v>37</v>
      </c>
      <c r="AE802" s="4" t="s">
        <v>146</v>
      </c>
      <c r="AF802">
        <v>1</v>
      </c>
      <c r="AG802">
        <v>150</v>
      </c>
      <c r="AH802" s="4" t="s">
        <v>147</v>
      </c>
      <c r="AI802" s="4" t="s">
        <v>8008</v>
      </c>
      <c r="AK802" s="4" t="s">
        <v>8009</v>
      </c>
      <c r="AL802">
        <v>1</v>
      </c>
      <c r="AM802">
        <v>0</v>
      </c>
      <c r="AN802">
        <v>0</v>
      </c>
      <c r="AO802" s="4" t="s">
        <v>37</v>
      </c>
      <c r="AP802" s="4" t="s">
        <v>1741</v>
      </c>
      <c r="AQ802" s="4" t="s">
        <v>73</v>
      </c>
      <c r="AR802" t="b">
        <v>1</v>
      </c>
      <c r="AS802" s="4" t="s">
        <v>181</v>
      </c>
      <c r="AW802" s="4" t="s">
        <v>8010</v>
      </c>
      <c r="AX802" s="4" t="s">
        <v>8011</v>
      </c>
      <c r="AY802" s="4" t="s">
        <v>8012</v>
      </c>
    </row>
    <row r="803" spans="1:51" ht="32.1" customHeight="1" x14ac:dyDescent="0.25">
      <c r="A803" s="6">
        <v>802</v>
      </c>
      <c r="B803" s="3">
        <v>45049.884212962963</v>
      </c>
      <c r="C803" s="4" t="s">
        <v>53</v>
      </c>
      <c r="D803" s="4" t="s">
        <v>8013</v>
      </c>
      <c r="E803" s="3">
        <v>44977.401192129626</v>
      </c>
      <c r="F803" s="4" t="s">
        <v>53</v>
      </c>
      <c r="G803" s="4" t="s">
        <v>8014</v>
      </c>
      <c r="H803" s="4" t="s">
        <v>8015</v>
      </c>
      <c r="I803" s="4" t="s">
        <v>8016</v>
      </c>
      <c r="J803" s="4" t="s">
        <v>7575</v>
      </c>
      <c r="K803" s="4" t="s">
        <v>57</v>
      </c>
      <c r="L803" s="4" t="s">
        <v>58</v>
      </c>
      <c r="M803" s="4" t="s">
        <v>59</v>
      </c>
      <c r="N803" s="4" t="s">
        <v>60</v>
      </c>
      <c r="O803" s="4" t="s">
        <v>7576</v>
      </c>
      <c r="P803" s="4" t="s">
        <v>14</v>
      </c>
      <c r="Q803" s="4" t="s">
        <v>7594</v>
      </c>
      <c r="R803" s="4" t="s">
        <v>144</v>
      </c>
      <c r="S803">
        <v>1</v>
      </c>
      <c r="T803">
        <v>1</v>
      </c>
      <c r="U803">
        <v>1</v>
      </c>
      <c r="V803" s="4" t="s">
        <v>8017</v>
      </c>
      <c r="W803" s="4" t="s">
        <v>65</v>
      </c>
      <c r="X803" s="4" t="s">
        <v>193</v>
      </c>
      <c r="Z803" s="4" t="s">
        <v>65</v>
      </c>
      <c r="AC803" s="4" t="s">
        <v>8018</v>
      </c>
      <c r="AD803" s="4" t="s">
        <v>37</v>
      </c>
      <c r="AE803" s="4" t="s">
        <v>503</v>
      </c>
      <c r="AF803">
        <v>1</v>
      </c>
      <c r="AG803">
        <v>100</v>
      </c>
      <c r="AH803" s="4" t="s">
        <v>68</v>
      </c>
      <c r="AK803" s="4" t="s">
        <v>8019</v>
      </c>
      <c r="AL803">
        <v>1</v>
      </c>
      <c r="AM803">
        <v>0</v>
      </c>
      <c r="AN803">
        <v>0</v>
      </c>
      <c r="AO803" s="4" t="s">
        <v>37</v>
      </c>
      <c r="AP803" s="4" t="s">
        <v>1741</v>
      </c>
      <c r="AQ803" s="4" t="s">
        <v>73</v>
      </c>
      <c r="AR803" t="b">
        <v>0</v>
      </c>
      <c r="AW803" s="4" t="s">
        <v>8020</v>
      </c>
      <c r="AX803" s="4" t="s">
        <v>6210</v>
      </c>
      <c r="AY803" s="4" t="s">
        <v>8021</v>
      </c>
    </row>
    <row r="804" spans="1:51" ht="32.1" customHeight="1" x14ac:dyDescent="0.25">
      <c r="A804" s="6">
        <v>803</v>
      </c>
      <c r="B804" s="3">
        <v>45049.884212962963</v>
      </c>
      <c r="C804" s="4" t="s">
        <v>53</v>
      </c>
      <c r="D804" s="4" t="s">
        <v>8022</v>
      </c>
      <c r="E804" s="3">
        <v>44974.490393518521</v>
      </c>
      <c r="F804" s="4" t="s">
        <v>53</v>
      </c>
      <c r="G804" s="4" t="s">
        <v>8023</v>
      </c>
      <c r="H804" s="4" t="s">
        <v>8024</v>
      </c>
      <c r="I804" s="4" t="s">
        <v>8025</v>
      </c>
      <c r="J804" s="4" t="s">
        <v>7575</v>
      </c>
      <c r="K804" s="4" t="s">
        <v>57</v>
      </c>
      <c r="L804" s="4" t="s">
        <v>58</v>
      </c>
      <c r="M804" s="4" t="s">
        <v>59</v>
      </c>
      <c r="N804" s="4" t="s">
        <v>60</v>
      </c>
      <c r="O804" s="4" t="s">
        <v>7576</v>
      </c>
      <c r="P804" s="4" t="s">
        <v>14</v>
      </c>
      <c r="Q804" s="4" t="s">
        <v>7878</v>
      </c>
      <c r="R804" s="4" t="s">
        <v>8026</v>
      </c>
      <c r="S804">
        <v>2</v>
      </c>
      <c r="T804">
        <v>2</v>
      </c>
      <c r="U804">
        <v>1</v>
      </c>
      <c r="V804" s="4" t="s">
        <v>8027</v>
      </c>
      <c r="W804" s="4" t="s">
        <v>65</v>
      </c>
      <c r="X804" s="4" t="s">
        <v>193</v>
      </c>
      <c r="Z804" s="4" t="s">
        <v>65</v>
      </c>
      <c r="AC804" s="4" t="s">
        <v>8028</v>
      </c>
      <c r="AD804" s="4" t="s">
        <v>37</v>
      </c>
      <c r="AE804" s="4" t="s">
        <v>146</v>
      </c>
      <c r="AF804">
        <v>2</v>
      </c>
      <c r="AG804">
        <v>150</v>
      </c>
      <c r="AH804" s="4" t="s">
        <v>147</v>
      </c>
      <c r="AI804" s="4" t="s">
        <v>8029</v>
      </c>
      <c r="AK804" s="4" t="s">
        <v>8030</v>
      </c>
      <c r="AL804">
        <v>2</v>
      </c>
      <c r="AM804">
        <v>0</v>
      </c>
      <c r="AN804">
        <v>0</v>
      </c>
      <c r="AO804" s="4" t="s">
        <v>37</v>
      </c>
      <c r="AP804" s="4" t="s">
        <v>1741</v>
      </c>
      <c r="AQ804" s="4" t="s">
        <v>73</v>
      </c>
      <c r="AR804" t="b">
        <v>0</v>
      </c>
      <c r="AW804" s="4" t="s">
        <v>8031</v>
      </c>
      <c r="AX804" s="4" t="s">
        <v>8032</v>
      </c>
      <c r="AY804" s="4" t="s">
        <v>8033</v>
      </c>
    </row>
    <row r="805" spans="1:51" ht="32.1" customHeight="1" x14ac:dyDescent="0.25">
      <c r="A805" s="6">
        <v>804</v>
      </c>
      <c r="B805" s="3">
        <v>45049.884212962963</v>
      </c>
      <c r="C805" s="4" t="s">
        <v>139</v>
      </c>
      <c r="D805" s="4" t="s">
        <v>8034</v>
      </c>
      <c r="E805" s="3">
        <v>44976.531076388892</v>
      </c>
      <c r="F805" s="4" t="s">
        <v>139</v>
      </c>
      <c r="G805" s="4" t="s">
        <v>8035</v>
      </c>
      <c r="H805" s="4" t="s">
        <v>8036</v>
      </c>
      <c r="I805" s="4" t="s">
        <v>8037</v>
      </c>
      <c r="J805" s="4" t="s">
        <v>7575</v>
      </c>
      <c r="K805" s="4" t="s">
        <v>57</v>
      </c>
      <c r="L805" s="4" t="s">
        <v>58</v>
      </c>
      <c r="M805" s="4" t="s">
        <v>59</v>
      </c>
      <c r="N805" s="4" t="s">
        <v>60</v>
      </c>
      <c r="O805" s="4" t="s">
        <v>7576</v>
      </c>
      <c r="P805" s="4" t="s">
        <v>14</v>
      </c>
      <c r="Q805" s="4" t="s">
        <v>7878</v>
      </c>
      <c r="R805" s="4" t="s">
        <v>100</v>
      </c>
      <c r="S805">
        <v>2</v>
      </c>
      <c r="T805">
        <v>2</v>
      </c>
      <c r="U805">
        <v>1</v>
      </c>
      <c r="V805" s="4" t="s">
        <v>8038</v>
      </c>
      <c r="W805" s="4" t="s">
        <v>65</v>
      </c>
      <c r="X805" s="4" t="s">
        <v>193</v>
      </c>
      <c r="Z805" s="4" t="s">
        <v>65</v>
      </c>
      <c r="AC805" s="4" t="s">
        <v>8039</v>
      </c>
      <c r="AD805" s="4" t="s">
        <v>37</v>
      </c>
      <c r="AE805" s="4" t="s">
        <v>146</v>
      </c>
      <c r="AF805">
        <v>1</v>
      </c>
      <c r="AG805">
        <v>110</v>
      </c>
      <c r="AH805" s="4" t="s">
        <v>68</v>
      </c>
      <c r="AI805" s="4" t="s">
        <v>8040</v>
      </c>
      <c r="AK805" s="4" t="s">
        <v>8041</v>
      </c>
      <c r="AL805">
        <v>1</v>
      </c>
      <c r="AM805">
        <v>1</v>
      </c>
      <c r="AN805">
        <v>0</v>
      </c>
      <c r="AO805" s="4" t="s">
        <v>71</v>
      </c>
      <c r="AP805" s="4" t="s">
        <v>1741</v>
      </c>
      <c r="AQ805" s="4" t="s">
        <v>73</v>
      </c>
      <c r="AR805" t="b">
        <v>0</v>
      </c>
      <c r="AW805" s="4" t="s">
        <v>8042</v>
      </c>
      <c r="AX805" s="4" t="s">
        <v>6210</v>
      </c>
      <c r="AY805" s="4" t="s">
        <v>8043</v>
      </c>
    </row>
    <row r="806" spans="1:51" ht="32.1" customHeight="1" x14ac:dyDescent="0.25">
      <c r="A806" s="6">
        <v>805</v>
      </c>
      <c r="B806" s="3">
        <v>45049.884212962963</v>
      </c>
      <c r="C806" s="4" t="s">
        <v>5900</v>
      </c>
      <c r="D806" s="4" t="s">
        <v>8044</v>
      </c>
      <c r="E806" s="3">
        <v>44970.751909722225</v>
      </c>
      <c r="F806" s="4" t="s">
        <v>139</v>
      </c>
      <c r="G806" s="4" t="s">
        <v>8045</v>
      </c>
      <c r="H806" s="4" t="s">
        <v>8046</v>
      </c>
      <c r="I806" s="4" t="s">
        <v>8047</v>
      </c>
      <c r="J806" s="4" t="s">
        <v>7575</v>
      </c>
      <c r="K806" s="4" t="s">
        <v>57</v>
      </c>
      <c r="L806" s="4" t="s">
        <v>58</v>
      </c>
      <c r="M806" s="4" t="s">
        <v>59</v>
      </c>
      <c r="N806" s="4" t="s">
        <v>60</v>
      </c>
      <c r="O806" s="4" t="s">
        <v>7576</v>
      </c>
      <c r="P806" s="4" t="s">
        <v>14</v>
      </c>
      <c r="Q806" s="4" t="s">
        <v>7727</v>
      </c>
      <c r="R806" s="4" t="s">
        <v>452</v>
      </c>
      <c r="S806">
        <v>3</v>
      </c>
      <c r="T806">
        <v>3</v>
      </c>
      <c r="U806">
        <v>1</v>
      </c>
      <c r="V806" s="4" t="s">
        <v>8048</v>
      </c>
      <c r="W806" s="4" t="s">
        <v>65</v>
      </c>
      <c r="X806" s="4" t="s">
        <v>193</v>
      </c>
      <c r="Z806" s="4" t="s">
        <v>65</v>
      </c>
      <c r="AC806" s="4" t="s">
        <v>8049</v>
      </c>
      <c r="AD806" s="4" t="s">
        <v>37</v>
      </c>
      <c r="AE806" s="4" t="s">
        <v>67</v>
      </c>
      <c r="AF806">
        <v>2</v>
      </c>
      <c r="AG806">
        <v>150</v>
      </c>
      <c r="AH806" s="4" t="s">
        <v>68</v>
      </c>
      <c r="AI806" s="4" t="s">
        <v>8050</v>
      </c>
      <c r="AK806" s="4" t="s">
        <v>8051</v>
      </c>
      <c r="AL806">
        <v>3</v>
      </c>
      <c r="AM806">
        <v>0</v>
      </c>
      <c r="AN806">
        <v>0</v>
      </c>
      <c r="AO806" s="4" t="s">
        <v>37</v>
      </c>
      <c r="AP806" s="4" t="s">
        <v>197</v>
      </c>
      <c r="AQ806" s="4" t="s">
        <v>73</v>
      </c>
      <c r="AR806" t="b">
        <v>0</v>
      </c>
      <c r="AW806" s="4" t="s">
        <v>8052</v>
      </c>
      <c r="AX806" s="4" t="s">
        <v>8053</v>
      </c>
      <c r="AY806" s="4" t="s">
        <v>8054</v>
      </c>
    </row>
    <row r="807" spans="1:51" ht="32.1" customHeight="1" x14ac:dyDescent="0.25">
      <c r="A807" s="6">
        <v>806</v>
      </c>
      <c r="B807" s="3">
        <v>45049.884212962963</v>
      </c>
      <c r="C807" s="4" t="s">
        <v>139</v>
      </c>
      <c r="D807" s="4" t="s">
        <v>8055</v>
      </c>
      <c r="E807" s="3">
        <v>44976.421053240738</v>
      </c>
      <c r="F807" s="4" t="s">
        <v>139</v>
      </c>
      <c r="G807" s="4" t="s">
        <v>8056</v>
      </c>
      <c r="H807" s="4" t="s">
        <v>8057</v>
      </c>
      <c r="I807" s="4" t="s">
        <v>8058</v>
      </c>
      <c r="J807" s="4" t="s">
        <v>7575</v>
      </c>
      <c r="K807" s="4" t="s">
        <v>57</v>
      </c>
      <c r="L807" s="4" t="s">
        <v>58</v>
      </c>
      <c r="M807" s="4" t="s">
        <v>59</v>
      </c>
      <c r="N807" s="4" t="s">
        <v>60</v>
      </c>
      <c r="O807" s="4" t="s">
        <v>7576</v>
      </c>
      <c r="P807" s="4" t="s">
        <v>14</v>
      </c>
      <c r="Q807" s="4" t="s">
        <v>7618</v>
      </c>
      <c r="R807" s="4" t="s">
        <v>128</v>
      </c>
      <c r="S807">
        <v>2</v>
      </c>
      <c r="T807">
        <v>2</v>
      </c>
      <c r="U807">
        <v>1</v>
      </c>
      <c r="V807" s="4" t="s">
        <v>8059</v>
      </c>
      <c r="W807" s="4" t="s">
        <v>65</v>
      </c>
      <c r="X807" s="4" t="s">
        <v>193</v>
      </c>
      <c r="Z807" s="4" t="s">
        <v>65</v>
      </c>
      <c r="AC807" s="4" t="s">
        <v>8060</v>
      </c>
      <c r="AD807" s="4" t="s">
        <v>37</v>
      </c>
      <c r="AE807" s="4" t="s">
        <v>146</v>
      </c>
      <c r="AF807">
        <v>3</v>
      </c>
      <c r="AG807">
        <v>100</v>
      </c>
      <c r="AH807" s="4" t="s">
        <v>147</v>
      </c>
      <c r="AK807" s="4" t="s">
        <v>8061</v>
      </c>
      <c r="AL807">
        <v>2</v>
      </c>
      <c r="AM807">
        <v>0</v>
      </c>
      <c r="AN807">
        <v>0</v>
      </c>
      <c r="AO807" s="4" t="s">
        <v>37</v>
      </c>
      <c r="AP807" s="4" t="s">
        <v>1741</v>
      </c>
      <c r="AQ807" s="4" t="s">
        <v>73</v>
      </c>
      <c r="AR807" t="b">
        <v>0</v>
      </c>
      <c r="AW807" s="4" t="s">
        <v>8062</v>
      </c>
      <c r="AX807" s="4" t="s">
        <v>6210</v>
      </c>
      <c r="AY807" s="4" t="s">
        <v>8063</v>
      </c>
    </row>
    <row r="808" spans="1:51" ht="32.1" customHeight="1" x14ac:dyDescent="0.25">
      <c r="A808" s="6">
        <v>807</v>
      </c>
      <c r="B808" s="3">
        <v>45049.884212962963</v>
      </c>
      <c r="C808" s="4" t="s">
        <v>228</v>
      </c>
      <c r="D808" s="4" t="s">
        <v>8064</v>
      </c>
      <c r="E808" s="3">
        <v>44977.438287037039</v>
      </c>
      <c r="F808" s="4" t="s">
        <v>228</v>
      </c>
      <c r="G808" s="4" t="s">
        <v>8065</v>
      </c>
      <c r="H808" s="4" t="s">
        <v>8066</v>
      </c>
      <c r="I808" s="4" t="s">
        <v>8067</v>
      </c>
      <c r="J808" s="4" t="s">
        <v>7575</v>
      </c>
      <c r="K808" s="4" t="s">
        <v>57</v>
      </c>
      <c r="L808" s="4" t="s">
        <v>58</v>
      </c>
      <c r="M808" s="4" t="s">
        <v>59</v>
      </c>
      <c r="N808" s="4" t="s">
        <v>60</v>
      </c>
      <c r="O808" s="4" t="s">
        <v>7576</v>
      </c>
      <c r="P808" s="4" t="s">
        <v>14</v>
      </c>
      <c r="Q808" s="4" t="s">
        <v>7604</v>
      </c>
      <c r="R808" s="4" t="s">
        <v>114</v>
      </c>
      <c r="S808">
        <v>1</v>
      </c>
      <c r="T808">
        <v>1</v>
      </c>
      <c r="U808">
        <v>1</v>
      </c>
      <c r="V808" s="4" t="s">
        <v>8068</v>
      </c>
      <c r="W808" s="4" t="s">
        <v>65</v>
      </c>
      <c r="X808" s="4" t="s">
        <v>193</v>
      </c>
      <c r="Z808" s="4" t="s">
        <v>65</v>
      </c>
      <c r="AC808" s="4" t="s">
        <v>8069</v>
      </c>
      <c r="AD808" s="4" t="s">
        <v>37</v>
      </c>
      <c r="AE808" s="4" t="s">
        <v>503</v>
      </c>
      <c r="AF808">
        <v>1</v>
      </c>
      <c r="AG808">
        <v>80</v>
      </c>
      <c r="AH808" s="4" t="s">
        <v>68</v>
      </c>
      <c r="AI808" s="4" t="s">
        <v>8070</v>
      </c>
      <c r="AK808" s="4" t="s">
        <v>8071</v>
      </c>
      <c r="AL808">
        <v>1</v>
      </c>
      <c r="AM808">
        <v>0</v>
      </c>
      <c r="AN808">
        <v>0</v>
      </c>
      <c r="AO808" s="4" t="s">
        <v>37</v>
      </c>
      <c r="AP808" s="4" t="s">
        <v>1741</v>
      </c>
      <c r="AQ808" s="4" t="s">
        <v>73</v>
      </c>
      <c r="AR808" t="b">
        <v>0</v>
      </c>
      <c r="AW808" s="4" t="s">
        <v>8072</v>
      </c>
      <c r="AX808" s="4" t="s">
        <v>6210</v>
      </c>
      <c r="AY808" s="4" t="s">
        <v>8073</v>
      </c>
    </row>
    <row r="809" spans="1:51" ht="32.1" customHeight="1" x14ac:dyDescent="0.25">
      <c r="A809" s="6">
        <v>808</v>
      </c>
      <c r="B809" s="3">
        <v>45049.884212962963</v>
      </c>
      <c r="C809" s="4" t="s">
        <v>139</v>
      </c>
      <c r="D809" s="4" t="s">
        <v>8074</v>
      </c>
      <c r="E809" s="3">
        <v>44976.542002314818</v>
      </c>
      <c r="F809" s="4" t="s">
        <v>139</v>
      </c>
      <c r="G809" s="4" t="s">
        <v>8075</v>
      </c>
      <c r="H809" s="4" t="s">
        <v>8076</v>
      </c>
      <c r="I809" s="4" t="s">
        <v>8077</v>
      </c>
      <c r="J809" s="4" t="s">
        <v>7575</v>
      </c>
      <c r="K809" s="4" t="s">
        <v>57</v>
      </c>
      <c r="L809" s="4" t="s">
        <v>58</v>
      </c>
      <c r="M809" s="4" t="s">
        <v>59</v>
      </c>
      <c r="N809" s="4" t="s">
        <v>60</v>
      </c>
      <c r="O809" s="4" t="s">
        <v>7576</v>
      </c>
      <c r="P809" s="4" t="s">
        <v>14</v>
      </c>
      <c r="Q809" s="4" t="s">
        <v>7867</v>
      </c>
      <c r="R809" s="4" t="s">
        <v>144</v>
      </c>
      <c r="S809">
        <v>2</v>
      </c>
      <c r="T809">
        <v>2</v>
      </c>
      <c r="U809">
        <v>1</v>
      </c>
      <c r="V809" s="4" t="s">
        <v>8078</v>
      </c>
      <c r="W809" s="4" t="s">
        <v>65</v>
      </c>
      <c r="X809" s="4" t="s">
        <v>193</v>
      </c>
      <c r="Z809" s="4" t="s">
        <v>65</v>
      </c>
      <c r="AC809" s="4" t="s">
        <v>8079</v>
      </c>
      <c r="AD809" s="4" t="s">
        <v>38</v>
      </c>
      <c r="AE809" s="4" t="s">
        <v>86</v>
      </c>
      <c r="AF809">
        <v>2</v>
      </c>
      <c r="AG809">
        <v>80</v>
      </c>
      <c r="AH809" s="4" t="s">
        <v>68</v>
      </c>
      <c r="AI809" s="4" t="s">
        <v>8080</v>
      </c>
      <c r="AK809" s="4" t="s">
        <v>8081</v>
      </c>
      <c r="AL809">
        <v>1</v>
      </c>
      <c r="AM809">
        <v>1</v>
      </c>
      <c r="AN809">
        <v>0</v>
      </c>
      <c r="AO809" s="4" t="s">
        <v>71</v>
      </c>
      <c r="AP809" s="4" t="s">
        <v>1741</v>
      </c>
      <c r="AQ809" s="4" t="s">
        <v>73</v>
      </c>
      <c r="AR809" t="b">
        <v>0</v>
      </c>
      <c r="AW809" s="4" t="s">
        <v>8082</v>
      </c>
      <c r="AX809" s="4" t="s">
        <v>6210</v>
      </c>
      <c r="AY809" s="4" t="s">
        <v>8083</v>
      </c>
    </row>
    <row r="810" spans="1:51" ht="32.1" customHeight="1" x14ac:dyDescent="0.25">
      <c r="A810" s="6">
        <v>809</v>
      </c>
      <c r="B810" s="3">
        <v>45049.884212962963</v>
      </c>
      <c r="C810" s="4" t="s">
        <v>53</v>
      </c>
      <c r="D810" s="4" t="s">
        <v>8084</v>
      </c>
      <c r="E810" s="3">
        <v>44974.409641203703</v>
      </c>
      <c r="F810" s="4" t="s">
        <v>53</v>
      </c>
      <c r="G810" s="4" t="s">
        <v>8085</v>
      </c>
      <c r="H810" s="4" t="s">
        <v>8086</v>
      </c>
      <c r="I810" s="4" t="s">
        <v>8087</v>
      </c>
      <c r="J810" s="4" t="s">
        <v>7575</v>
      </c>
      <c r="K810" s="4" t="s">
        <v>57</v>
      </c>
      <c r="L810" s="4" t="s">
        <v>58</v>
      </c>
      <c r="M810" s="4" t="s">
        <v>59</v>
      </c>
      <c r="N810" s="4" t="s">
        <v>60</v>
      </c>
      <c r="O810" s="4" t="s">
        <v>7576</v>
      </c>
      <c r="P810" s="4" t="s">
        <v>14</v>
      </c>
      <c r="Q810" s="4" t="s">
        <v>7653</v>
      </c>
      <c r="R810" s="4" t="s">
        <v>520</v>
      </c>
      <c r="S810">
        <v>1</v>
      </c>
      <c r="T810">
        <v>1</v>
      </c>
      <c r="U810">
        <v>1</v>
      </c>
      <c r="V810" s="4" t="s">
        <v>8088</v>
      </c>
      <c r="W810" s="4" t="s">
        <v>65</v>
      </c>
      <c r="X810" s="4" t="s">
        <v>193</v>
      </c>
      <c r="Z810" s="4" t="s">
        <v>65</v>
      </c>
      <c r="AC810" s="4" t="s">
        <v>8089</v>
      </c>
      <c r="AD810" s="4" t="s">
        <v>37</v>
      </c>
      <c r="AE810" s="4" t="s">
        <v>503</v>
      </c>
      <c r="AF810">
        <v>1</v>
      </c>
      <c r="AG810">
        <v>70</v>
      </c>
      <c r="AH810" s="4" t="s">
        <v>68</v>
      </c>
      <c r="AI810" s="4" t="s">
        <v>8090</v>
      </c>
      <c r="AK810" s="4" t="s">
        <v>8091</v>
      </c>
      <c r="AL810">
        <v>1</v>
      </c>
      <c r="AM810">
        <v>0</v>
      </c>
      <c r="AN810">
        <v>0</v>
      </c>
      <c r="AO810" s="4" t="s">
        <v>37</v>
      </c>
      <c r="AP810" s="4" t="s">
        <v>1741</v>
      </c>
      <c r="AQ810" s="4" t="s">
        <v>73</v>
      </c>
      <c r="AR810" t="b">
        <v>0</v>
      </c>
      <c r="AW810" s="4" t="s">
        <v>8092</v>
      </c>
      <c r="AX810" s="4" t="s">
        <v>8093</v>
      </c>
      <c r="AY810" s="4" t="s">
        <v>8094</v>
      </c>
    </row>
    <row r="811" spans="1:51" ht="32.1" customHeight="1" x14ac:dyDescent="0.25">
      <c r="A811" s="6">
        <v>810</v>
      </c>
      <c r="B811" s="3">
        <v>45049.884212962963</v>
      </c>
      <c r="C811" s="4" t="s">
        <v>53</v>
      </c>
      <c r="D811" s="4" t="s">
        <v>8095</v>
      </c>
      <c r="E811" s="3">
        <v>44977.567511574074</v>
      </c>
      <c r="F811" s="4" t="s">
        <v>53</v>
      </c>
      <c r="G811" s="4" t="s">
        <v>8096</v>
      </c>
      <c r="H811" s="4" t="s">
        <v>8097</v>
      </c>
      <c r="I811" s="4" t="s">
        <v>8098</v>
      </c>
      <c r="J811" s="4" t="s">
        <v>7575</v>
      </c>
      <c r="K811" s="4" t="s">
        <v>57</v>
      </c>
      <c r="L811" s="4" t="s">
        <v>58</v>
      </c>
      <c r="M811" s="4" t="s">
        <v>59</v>
      </c>
      <c r="N811" s="4" t="s">
        <v>60</v>
      </c>
      <c r="O811" s="4" t="s">
        <v>7576</v>
      </c>
      <c r="P811" s="4" t="s">
        <v>14</v>
      </c>
      <c r="Q811" s="4" t="s">
        <v>7890</v>
      </c>
      <c r="R811" s="4" t="s">
        <v>258</v>
      </c>
      <c r="S811">
        <v>1</v>
      </c>
      <c r="T811">
        <v>1</v>
      </c>
      <c r="U811">
        <v>1</v>
      </c>
      <c r="V811" s="4" t="s">
        <v>8099</v>
      </c>
      <c r="W811" s="4" t="s">
        <v>65</v>
      </c>
      <c r="X811" s="4" t="s">
        <v>193</v>
      </c>
      <c r="Z811" s="4" t="s">
        <v>65</v>
      </c>
      <c r="AC811" s="4" t="s">
        <v>8100</v>
      </c>
      <c r="AD811" s="4" t="s">
        <v>37</v>
      </c>
      <c r="AE811" s="4" t="s">
        <v>503</v>
      </c>
      <c r="AF811">
        <v>1</v>
      </c>
      <c r="AG811">
        <v>100</v>
      </c>
      <c r="AH811" s="4" t="s">
        <v>68</v>
      </c>
      <c r="AI811" s="4" t="s">
        <v>8101</v>
      </c>
      <c r="AK811" s="4" t="s">
        <v>8102</v>
      </c>
      <c r="AL811">
        <v>1</v>
      </c>
      <c r="AM811">
        <v>0</v>
      </c>
      <c r="AN811">
        <v>0</v>
      </c>
      <c r="AO811" s="4" t="s">
        <v>37</v>
      </c>
      <c r="AP811" s="4" t="s">
        <v>1741</v>
      </c>
      <c r="AQ811" s="4" t="s">
        <v>73</v>
      </c>
      <c r="AR811" t="b">
        <v>0</v>
      </c>
      <c r="AW811" s="4" t="s">
        <v>8103</v>
      </c>
      <c r="AX811" s="4" t="s">
        <v>6210</v>
      </c>
      <c r="AY811" s="4" t="s">
        <v>8104</v>
      </c>
    </row>
    <row r="812" spans="1:51" ht="32.1" customHeight="1" x14ac:dyDescent="0.25">
      <c r="A812" s="6">
        <v>811</v>
      </c>
      <c r="B812" s="3">
        <v>45049.884212962963</v>
      </c>
      <c r="C812" s="4" t="s">
        <v>169</v>
      </c>
      <c r="D812" s="4" t="s">
        <v>8105</v>
      </c>
      <c r="E812" s="3">
        <v>44976.661863425928</v>
      </c>
      <c r="F812" s="4" t="s">
        <v>169</v>
      </c>
      <c r="G812" s="4" t="s">
        <v>7759</v>
      </c>
      <c r="H812" s="4" t="s">
        <v>7760</v>
      </c>
      <c r="I812" s="4" t="s">
        <v>8106</v>
      </c>
      <c r="J812" s="4" t="s">
        <v>7575</v>
      </c>
      <c r="K812" s="4" t="s">
        <v>57</v>
      </c>
      <c r="L812" s="4" t="s">
        <v>58</v>
      </c>
      <c r="M812" s="4" t="s">
        <v>59</v>
      </c>
      <c r="N812" s="4" t="s">
        <v>60</v>
      </c>
      <c r="O812" s="4" t="s">
        <v>7576</v>
      </c>
      <c r="P812" s="4" t="s">
        <v>14</v>
      </c>
      <c r="Q812" s="4" t="s">
        <v>7890</v>
      </c>
      <c r="R812" s="4" t="s">
        <v>191</v>
      </c>
      <c r="S812">
        <v>1</v>
      </c>
      <c r="T812">
        <v>1</v>
      </c>
      <c r="U812">
        <v>1</v>
      </c>
      <c r="V812" s="4" t="s">
        <v>8107</v>
      </c>
      <c r="W812" s="4" t="s">
        <v>65</v>
      </c>
      <c r="X812" s="4" t="s">
        <v>193</v>
      </c>
      <c r="Z812" s="4" t="s">
        <v>65</v>
      </c>
      <c r="AC812" s="4" t="s">
        <v>8108</v>
      </c>
      <c r="AD812" s="4" t="s">
        <v>37</v>
      </c>
      <c r="AE812" s="4" t="s">
        <v>503</v>
      </c>
      <c r="AF812">
        <v>1</v>
      </c>
      <c r="AG812">
        <v>90</v>
      </c>
      <c r="AH812" s="4" t="s">
        <v>68</v>
      </c>
      <c r="AI812" s="4" t="s">
        <v>8109</v>
      </c>
      <c r="AK812" s="4" t="s">
        <v>7765</v>
      </c>
      <c r="AL812">
        <v>1</v>
      </c>
      <c r="AM812">
        <v>0</v>
      </c>
      <c r="AN812">
        <v>0</v>
      </c>
      <c r="AO812" s="4" t="s">
        <v>37</v>
      </c>
      <c r="AP812" s="4" t="s">
        <v>1741</v>
      </c>
      <c r="AQ812" s="4" t="s">
        <v>73</v>
      </c>
      <c r="AR812" t="b">
        <v>0</v>
      </c>
      <c r="AW812" s="4" t="s">
        <v>8110</v>
      </c>
      <c r="AX812" s="4" t="s">
        <v>6210</v>
      </c>
      <c r="AY812" s="4" t="s">
        <v>8111</v>
      </c>
    </row>
    <row r="813" spans="1:51" ht="32.1" customHeight="1" x14ac:dyDescent="0.25">
      <c r="A813" s="6">
        <v>812</v>
      </c>
      <c r="B813" s="3">
        <v>45049.884212962963</v>
      </c>
      <c r="C813" s="4" t="s">
        <v>1565</v>
      </c>
      <c r="D813" s="4" t="s">
        <v>8112</v>
      </c>
      <c r="E813" s="3">
        <v>44973.432835648149</v>
      </c>
      <c r="F813" s="4" t="s">
        <v>169</v>
      </c>
      <c r="G813" s="4" t="s">
        <v>8113</v>
      </c>
      <c r="H813" s="4" t="s">
        <v>8114</v>
      </c>
      <c r="I813" s="4" t="s">
        <v>8115</v>
      </c>
      <c r="J813" s="4" t="s">
        <v>7575</v>
      </c>
      <c r="K813" s="4" t="s">
        <v>57</v>
      </c>
      <c r="L813" s="4" t="s">
        <v>58</v>
      </c>
      <c r="M813" s="4" t="s">
        <v>59</v>
      </c>
      <c r="N813" s="4" t="s">
        <v>60</v>
      </c>
      <c r="O813" s="4" t="s">
        <v>7576</v>
      </c>
      <c r="P813" s="4" t="s">
        <v>14</v>
      </c>
      <c r="Q813" s="4" t="s">
        <v>7941</v>
      </c>
      <c r="R813" s="4" t="s">
        <v>220</v>
      </c>
      <c r="S813">
        <v>1</v>
      </c>
      <c r="T813">
        <v>1</v>
      </c>
      <c r="U813">
        <v>1</v>
      </c>
      <c r="V813" s="4" t="s">
        <v>8116</v>
      </c>
      <c r="W813" s="4" t="s">
        <v>65</v>
      </c>
      <c r="X813" s="4" t="s">
        <v>193</v>
      </c>
      <c r="Z813" s="4" t="s">
        <v>65</v>
      </c>
      <c r="AC813" s="4" t="s">
        <v>8117</v>
      </c>
      <c r="AD813" s="4" t="s">
        <v>37</v>
      </c>
      <c r="AE813" s="4" t="s">
        <v>146</v>
      </c>
      <c r="AF813">
        <v>1</v>
      </c>
      <c r="AG813">
        <v>120</v>
      </c>
      <c r="AH813" s="4" t="s">
        <v>68</v>
      </c>
      <c r="AI813" s="4" t="s">
        <v>8118</v>
      </c>
      <c r="AK813" s="4" t="s">
        <v>8119</v>
      </c>
      <c r="AL813">
        <v>1</v>
      </c>
      <c r="AM813">
        <v>0</v>
      </c>
      <c r="AN813">
        <v>0</v>
      </c>
      <c r="AO813" s="4" t="s">
        <v>37</v>
      </c>
      <c r="AP813" s="4" t="s">
        <v>1741</v>
      </c>
      <c r="AQ813" s="4" t="s">
        <v>73</v>
      </c>
      <c r="AR813" t="b">
        <v>0</v>
      </c>
      <c r="AW813" s="4" t="s">
        <v>8120</v>
      </c>
      <c r="AX813" s="4" t="s">
        <v>8121</v>
      </c>
      <c r="AY813" s="4" t="s">
        <v>8122</v>
      </c>
    </row>
    <row r="814" spans="1:51" ht="32.1" hidden="1" customHeight="1" x14ac:dyDescent="0.25">
      <c r="A814" s="6">
        <v>813</v>
      </c>
      <c r="B814" s="3">
        <v>45049.884212962963</v>
      </c>
      <c r="C814" s="4" t="s">
        <v>53</v>
      </c>
      <c r="D814" s="4" t="s">
        <v>8123</v>
      </c>
      <c r="E814" s="3">
        <v>44975.583622685182</v>
      </c>
      <c r="F814" s="4" t="s">
        <v>53</v>
      </c>
      <c r="G814" s="4" t="s">
        <v>8124</v>
      </c>
      <c r="H814" s="4" t="s">
        <v>8125</v>
      </c>
      <c r="I814" s="4" t="s">
        <v>8126</v>
      </c>
      <c r="J814" s="4" t="s">
        <v>7575</v>
      </c>
      <c r="K814" s="4" t="s">
        <v>57</v>
      </c>
      <c r="L814" s="4" t="s">
        <v>58</v>
      </c>
      <c r="M814" s="4" t="s">
        <v>59</v>
      </c>
      <c r="N814" s="4" t="s">
        <v>60</v>
      </c>
      <c r="O814" s="4" t="s">
        <v>7576</v>
      </c>
      <c r="P814" s="4" t="s">
        <v>14</v>
      </c>
      <c r="Q814" s="4" t="s">
        <v>488</v>
      </c>
      <c r="R814" s="4" t="s">
        <v>1054</v>
      </c>
      <c r="S814">
        <v>4</v>
      </c>
      <c r="T814">
        <v>4</v>
      </c>
      <c r="U814">
        <v>1</v>
      </c>
      <c r="V814" s="4" t="s">
        <v>8127</v>
      </c>
      <c r="W814" s="4" t="s">
        <v>65</v>
      </c>
      <c r="X814" s="4" t="s">
        <v>193</v>
      </c>
      <c r="Z814" s="4" t="s">
        <v>65</v>
      </c>
      <c r="AC814" s="4" t="s">
        <v>8128</v>
      </c>
      <c r="AD814" s="4" t="s">
        <v>37</v>
      </c>
      <c r="AE814" s="4" t="s">
        <v>146</v>
      </c>
      <c r="AF814">
        <v>2</v>
      </c>
      <c r="AG814">
        <v>200</v>
      </c>
      <c r="AH814" s="4" t="s">
        <v>68</v>
      </c>
      <c r="AI814" s="4" t="s">
        <v>8129</v>
      </c>
      <c r="AK814" s="4" t="s">
        <v>8130</v>
      </c>
      <c r="AL814">
        <v>2</v>
      </c>
      <c r="AM814">
        <v>2</v>
      </c>
      <c r="AN814">
        <v>0</v>
      </c>
      <c r="AO814" s="4" t="s">
        <v>71</v>
      </c>
      <c r="AP814" s="4" t="s">
        <v>1741</v>
      </c>
      <c r="AQ814" s="4" t="s">
        <v>180</v>
      </c>
      <c r="AR814" t="b">
        <v>0</v>
      </c>
      <c r="AW814" s="4" t="s">
        <v>8131</v>
      </c>
      <c r="AX814" s="4" t="s">
        <v>8132</v>
      </c>
      <c r="AY814" s="4" t="s">
        <v>8133</v>
      </c>
    </row>
    <row r="815" spans="1:51" ht="32.1" customHeight="1" x14ac:dyDescent="0.25">
      <c r="A815" s="6">
        <v>814</v>
      </c>
      <c r="B815" s="3">
        <v>45049.884212962963</v>
      </c>
      <c r="C815" s="4" t="s">
        <v>53</v>
      </c>
      <c r="D815" s="4" t="s">
        <v>8134</v>
      </c>
      <c r="E815" s="3">
        <v>44972.635740740741</v>
      </c>
      <c r="F815" s="4" t="s">
        <v>53</v>
      </c>
      <c r="G815" s="4" t="s">
        <v>7737</v>
      </c>
      <c r="H815" s="4" t="s">
        <v>7738</v>
      </c>
      <c r="I815" s="4" t="s">
        <v>8135</v>
      </c>
      <c r="J815" s="4" t="s">
        <v>7575</v>
      </c>
      <c r="K815" s="4" t="s">
        <v>57</v>
      </c>
      <c r="L815" s="4" t="s">
        <v>58</v>
      </c>
      <c r="M815" s="4" t="s">
        <v>59</v>
      </c>
      <c r="N815" s="4" t="s">
        <v>60</v>
      </c>
      <c r="O815" s="4" t="s">
        <v>7576</v>
      </c>
      <c r="P815" s="4" t="s">
        <v>14</v>
      </c>
      <c r="Q815" s="4" t="s">
        <v>7594</v>
      </c>
      <c r="R815" s="4" t="s">
        <v>321</v>
      </c>
      <c r="S815">
        <v>1</v>
      </c>
      <c r="T815">
        <v>1</v>
      </c>
      <c r="U815">
        <v>1</v>
      </c>
      <c r="V815" s="4" t="s">
        <v>8136</v>
      </c>
      <c r="W815" s="4" t="s">
        <v>65</v>
      </c>
      <c r="X815" s="4" t="s">
        <v>193</v>
      </c>
      <c r="Z815" s="4" t="s">
        <v>65</v>
      </c>
      <c r="AC815" s="4" t="s">
        <v>8137</v>
      </c>
      <c r="AD815" s="4" t="s">
        <v>37</v>
      </c>
      <c r="AE815" s="4" t="s">
        <v>503</v>
      </c>
      <c r="AF815">
        <v>1</v>
      </c>
      <c r="AG815">
        <v>60</v>
      </c>
      <c r="AH815" s="4" t="s">
        <v>68</v>
      </c>
      <c r="AI815" s="4" t="s">
        <v>7742</v>
      </c>
      <c r="AK815" s="4" t="s">
        <v>7743</v>
      </c>
      <c r="AL815">
        <v>1</v>
      </c>
      <c r="AM815">
        <v>0</v>
      </c>
      <c r="AN815">
        <v>0</v>
      </c>
      <c r="AO815" s="4" t="s">
        <v>37</v>
      </c>
      <c r="AP815" s="4" t="s">
        <v>1741</v>
      </c>
      <c r="AQ815" s="4" t="s">
        <v>73</v>
      </c>
      <c r="AR815" t="b">
        <v>0</v>
      </c>
      <c r="AW815" s="4" t="s">
        <v>8138</v>
      </c>
      <c r="AX815" s="4" t="s">
        <v>8139</v>
      </c>
      <c r="AY815" s="4" t="s">
        <v>8140</v>
      </c>
    </row>
    <row r="816" spans="1:51" ht="32.1" customHeight="1" x14ac:dyDescent="0.25">
      <c r="A816" s="6">
        <v>815</v>
      </c>
      <c r="B816" s="3">
        <v>45049.884212962963</v>
      </c>
      <c r="C816" s="4" t="s">
        <v>228</v>
      </c>
      <c r="D816" s="4" t="s">
        <v>8141</v>
      </c>
      <c r="E816" s="3">
        <v>44976.538993055554</v>
      </c>
      <c r="F816" s="4" t="s">
        <v>228</v>
      </c>
      <c r="G816" s="4" t="s">
        <v>8142</v>
      </c>
      <c r="H816" s="4" t="s">
        <v>8143</v>
      </c>
      <c r="I816" s="4" t="s">
        <v>8144</v>
      </c>
      <c r="J816" s="4" t="s">
        <v>7575</v>
      </c>
      <c r="K816" s="4" t="s">
        <v>57</v>
      </c>
      <c r="L816" s="4" t="s">
        <v>58</v>
      </c>
      <c r="M816" s="4" t="s">
        <v>59</v>
      </c>
      <c r="N816" s="4" t="s">
        <v>60</v>
      </c>
      <c r="O816" s="4" t="s">
        <v>7576</v>
      </c>
      <c r="P816" s="4" t="s">
        <v>14</v>
      </c>
      <c r="Q816" s="4" t="s">
        <v>7867</v>
      </c>
      <c r="R816" s="4" t="s">
        <v>345</v>
      </c>
      <c r="S816">
        <v>2</v>
      </c>
      <c r="T816">
        <v>2</v>
      </c>
      <c r="U816">
        <v>1</v>
      </c>
      <c r="V816" s="4" t="s">
        <v>8145</v>
      </c>
      <c r="W816" s="4" t="s">
        <v>65</v>
      </c>
      <c r="X816" s="4" t="s">
        <v>193</v>
      </c>
      <c r="Z816" s="4" t="s">
        <v>65</v>
      </c>
      <c r="AC816" s="4" t="s">
        <v>8146</v>
      </c>
      <c r="AD816" s="4" t="s">
        <v>37</v>
      </c>
      <c r="AE816" s="4" t="s">
        <v>146</v>
      </c>
      <c r="AF816">
        <v>2</v>
      </c>
      <c r="AG816">
        <v>100</v>
      </c>
      <c r="AH816" s="4" t="s">
        <v>68</v>
      </c>
      <c r="AI816" s="4" t="s">
        <v>8147</v>
      </c>
      <c r="AK816" s="4" t="s">
        <v>8148</v>
      </c>
      <c r="AL816">
        <v>2</v>
      </c>
      <c r="AM816">
        <v>0</v>
      </c>
      <c r="AN816">
        <v>0</v>
      </c>
      <c r="AO816" s="4" t="s">
        <v>37</v>
      </c>
      <c r="AP816" s="4" t="s">
        <v>1741</v>
      </c>
      <c r="AQ816" s="4" t="s">
        <v>73</v>
      </c>
      <c r="AR816" t="b">
        <v>0</v>
      </c>
      <c r="AW816" s="4" t="s">
        <v>8149</v>
      </c>
      <c r="AX816" s="4" t="s">
        <v>6210</v>
      </c>
      <c r="AY816" s="4" t="s">
        <v>8150</v>
      </c>
    </row>
    <row r="817" spans="1:51" ht="32.1" customHeight="1" x14ac:dyDescent="0.25">
      <c r="A817" s="6">
        <v>816</v>
      </c>
      <c r="B817" s="3">
        <v>45049.884212962963</v>
      </c>
      <c r="C817" s="4" t="s">
        <v>53</v>
      </c>
      <c r="D817" s="4" t="s">
        <v>8151</v>
      </c>
      <c r="E817" s="3">
        <v>44976.414907407408</v>
      </c>
      <c r="F817" s="4" t="s">
        <v>53</v>
      </c>
      <c r="G817" s="4" t="s">
        <v>8152</v>
      </c>
      <c r="H817" s="4" t="s">
        <v>8153</v>
      </c>
      <c r="I817" s="4" t="s">
        <v>8154</v>
      </c>
      <c r="J817" s="4" t="s">
        <v>7575</v>
      </c>
      <c r="K817" s="4" t="s">
        <v>57</v>
      </c>
      <c r="L817" s="4" t="s">
        <v>58</v>
      </c>
      <c r="M817" s="4" t="s">
        <v>59</v>
      </c>
      <c r="N817" s="4" t="s">
        <v>60</v>
      </c>
      <c r="O817" s="4" t="s">
        <v>7576</v>
      </c>
      <c r="P817" s="4" t="s">
        <v>14</v>
      </c>
      <c r="Q817" s="4" t="s">
        <v>7618</v>
      </c>
      <c r="R817" s="4" t="s">
        <v>191</v>
      </c>
      <c r="S817">
        <v>2</v>
      </c>
      <c r="T817">
        <v>2</v>
      </c>
      <c r="U817">
        <v>1</v>
      </c>
      <c r="V817" s="4" t="s">
        <v>8155</v>
      </c>
      <c r="W817" s="4" t="s">
        <v>65</v>
      </c>
      <c r="X817" s="4" t="s">
        <v>193</v>
      </c>
      <c r="Z817" s="4" t="s">
        <v>65</v>
      </c>
      <c r="AC817" s="4" t="s">
        <v>8156</v>
      </c>
      <c r="AD817" s="4" t="s">
        <v>37</v>
      </c>
      <c r="AE817" s="4" t="s">
        <v>146</v>
      </c>
      <c r="AF817">
        <v>2</v>
      </c>
      <c r="AG817">
        <v>100</v>
      </c>
      <c r="AH817" s="4" t="s">
        <v>68</v>
      </c>
      <c r="AK817" s="4" t="s">
        <v>8157</v>
      </c>
      <c r="AL817">
        <v>2</v>
      </c>
      <c r="AM817">
        <v>0</v>
      </c>
      <c r="AN817">
        <v>0</v>
      </c>
      <c r="AO817" s="4" t="s">
        <v>37</v>
      </c>
      <c r="AP817" s="4" t="s">
        <v>1741</v>
      </c>
      <c r="AQ817" s="4" t="s">
        <v>73</v>
      </c>
      <c r="AR817" t="b">
        <v>0</v>
      </c>
      <c r="AW817" s="4" t="s">
        <v>8158</v>
      </c>
      <c r="AX817" s="4" t="s">
        <v>6210</v>
      </c>
      <c r="AY817" s="4" t="s">
        <v>8159</v>
      </c>
    </row>
    <row r="818" spans="1:51" ht="32.1" customHeight="1" x14ac:dyDescent="0.25">
      <c r="A818" s="6">
        <v>817</v>
      </c>
      <c r="B818" s="3">
        <v>45049.884212962963</v>
      </c>
      <c r="C818" s="4" t="s">
        <v>53</v>
      </c>
      <c r="D818" s="4" t="s">
        <v>8160</v>
      </c>
      <c r="E818" s="3">
        <v>44974.411944444444</v>
      </c>
      <c r="F818" s="4" t="s">
        <v>53</v>
      </c>
      <c r="G818" s="4" t="s">
        <v>8085</v>
      </c>
      <c r="H818" s="4" t="s">
        <v>8086</v>
      </c>
      <c r="I818" s="4" t="s">
        <v>8161</v>
      </c>
      <c r="J818" s="4" t="s">
        <v>7575</v>
      </c>
      <c r="K818" s="4" t="s">
        <v>57</v>
      </c>
      <c r="L818" s="4" t="s">
        <v>58</v>
      </c>
      <c r="M818" s="4" t="s">
        <v>59</v>
      </c>
      <c r="N818" s="4" t="s">
        <v>60</v>
      </c>
      <c r="O818" s="4" t="s">
        <v>7576</v>
      </c>
      <c r="P818" s="4" t="s">
        <v>14</v>
      </c>
      <c r="Q818" s="4" t="s">
        <v>7814</v>
      </c>
      <c r="R818" s="4" t="s">
        <v>384</v>
      </c>
      <c r="S818">
        <v>2</v>
      </c>
      <c r="T818">
        <v>2</v>
      </c>
      <c r="U818">
        <v>1</v>
      </c>
      <c r="V818" s="4" t="s">
        <v>8162</v>
      </c>
      <c r="W818" s="4" t="s">
        <v>65</v>
      </c>
      <c r="X818" s="4" t="s">
        <v>193</v>
      </c>
      <c r="Z818" s="4" t="s">
        <v>65</v>
      </c>
      <c r="AC818" s="4" t="s">
        <v>8163</v>
      </c>
      <c r="AD818" s="4" t="s">
        <v>37</v>
      </c>
      <c r="AE818" s="4" t="s">
        <v>146</v>
      </c>
      <c r="AF818">
        <v>1</v>
      </c>
      <c r="AG818">
        <v>80</v>
      </c>
      <c r="AH818" s="4" t="s">
        <v>68</v>
      </c>
      <c r="AI818" s="4" t="s">
        <v>8164</v>
      </c>
      <c r="AK818" s="4" t="s">
        <v>8091</v>
      </c>
      <c r="AL818">
        <v>2</v>
      </c>
      <c r="AM818">
        <v>0</v>
      </c>
      <c r="AN818">
        <v>0</v>
      </c>
      <c r="AO818" s="4" t="s">
        <v>37</v>
      </c>
      <c r="AP818" s="4" t="s">
        <v>1741</v>
      </c>
      <c r="AQ818" s="4" t="s">
        <v>73</v>
      </c>
      <c r="AR818" t="b">
        <v>0</v>
      </c>
      <c r="AW818" s="4" t="s">
        <v>8165</v>
      </c>
      <c r="AX818" s="4" t="s">
        <v>8166</v>
      </c>
      <c r="AY818" s="4" t="s">
        <v>8167</v>
      </c>
    </row>
    <row r="819" spans="1:51" ht="32.1" customHeight="1" x14ac:dyDescent="0.25">
      <c r="A819" s="6">
        <v>818</v>
      </c>
      <c r="B819" s="3">
        <v>45049.884212962963</v>
      </c>
      <c r="C819" s="4" t="s">
        <v>53</v>
      </c>
      <c r="D819" s="4" t="s">
        <v>8168</v>
      </c>
      <c r="E819" s="3">
        <v>44975.444826388892</v>
      </c>
      <c r="F819" s="4" t="s">
        <v>53</v>
      </c>
      <c r="G819" s="4" t="s">
        <v>8169</v>
      </c>
      <c r="H819" s="4" t="s">
        <v>8170</v>
      </c>
      <c r="I819" s="4" t="s">
        <v>8171</v>
      </c>
      <c r="J819" s="4" t="s">
        <v>7575</v>
      </c>
      <c r="K819" s="4" t="s">
        <v>57</v>
      </c>
      <c r="L819" s="4" t="s">
        <v>58</v>
      </c>
      <c r="M819" s="4" t="s">
        <v>59</v>
      </c>
      <c r="N819" s="4" t="s">
        <v>60</v>
      </c>
      <c r="O819" s="4" t="s">
        <v>7576</v>
      </c>
      <c r="P819" s="4" t="s">
        <v>14</v>
      </c>
      <c r="Q819" s="4" t="s">
        <v>7878</v>
      </c>
      <c r="R819" s="4" t="s">
        <v>1409</v>
      </c>
      <c r="S819">
        <v>4</v>
      </c>
      <c r="T819">
        <v>4</v>
      </c>
      <c r="U819">
        <v>1</v>
      </c>
      <c r="V819" s="4" t="s">
        <v>8172</v>
      </c>
      <c r="W819" s="4" t="s">
        <v>65</v>
      </c>
      <c r="X819" s="4" t="s">
        <v>193</v>
      </c>
      <c r="Z819" s="4" t="s">
        <v>65</v>
      </c>
      <c r="AC819" s="4" t="s">
        <v>8173</v>
      </c>
      <c r="AD819" s="4" t="s">
        <v>37</v>
      </c>
      <c r="AE819" s="4" t="s">
        <v>146</v>
      </c>
      <c r="AF819">
        <v>2</v>
      </c>
      <c r="AG819">
        <v>110</v>
      </c>
      <c r="AH819" s="4" t="s">
        <v>68</v>
      </c>
      <c r="AI819" s="4" t="s">
        <v>8174</v>
      </c>
      <c r="AK819" s="4" t="s">
        <v>8175</v>
      </c>
      <c r="AL819">
        <v>2</v>
      </c>
      <c r="AM819">
        <v>2</v>
      </c>
      <c r="AN819">
        <v>0</v>
      </c>
      <c r="AO819" s="4" t="s">
        <v>71</v>
      </c>
      <c r="AP819" s="4" t="s">
        <v>1741</v>
      </c>
      <c r="AQ819" s="4" t="s">
        <v>73</v>
      </c>
      <c r="AR819" t="b">
        <v>0</v>
      </c>
      <c r="AW819" s="4" t="s">
        <v>8176</v>
      </c>
      <c r="AX819" s="4" t="s">
        <v>8177</v>
      </c>
      <c r="AY819" s="4" t="s">
        <v>8178</v>
      </c>
    </row>
    <row r="820" spans="1:51" ht="32.1" customHeight="1" x14ac:dyDescent="0.25">
      <c r="A820" s="6">
        <v>819</v>
      </c>
      <c r="B820" s="3">
        <v>45049.884212962963</v>
      </c>
      <c r="C820" s="4" t="s">
        <v>214</v>
      </c>
      <c r="D820" s="4" t="s">
        <v>8179</v>
      </c>
      <c r="E820" s="3">
        <v>44973.465763888889</v>
      </c>
      <c r="F820" s="4" t="s">
        <v>53</v>
      </c>
      <c r="G820" s="4" t="s">
        <v>8180</v>
      </c>
      <c r="H820" s="4" t="s">
        <v>8181</v>
      </c>
      <c r="I820" s="4" t="s">
        <v>8182</v>
      </c>
      <c r="J820" s="4" t="s">
        <v>7575</v>
      </c>
      <c r="K820" s="4" t="s">
        <v>57</v>
      </c>
      <c r="L820" s="4" t="s">
        <v>58</v>
      </c>
      <c r="M820" s="4" t="s">
        <v>59</v>
      </c>
      <c r="N820" s="4" t="s">
        <v>60</v>
      </c>
      <c r="O820" s="4" t="s">
        <v>7576</v>
      </c>
      <c r="P820" s="4" t="s">
        <v>14</v>
      </c>
      <c r="Q820" s="4" t="s">
        <v>7653</v>
      </c>
      <c r="R820" s="4" t="s">
        <v>631</v>
      </c>
      <c r="S820">
        <v>2</v>
      </c>
      <c r="T820">
        <v>2</v>
      </c>
      <c r="U820">
        <v>1</v>
      </c>
      <c r="V820" s="4" t="s">
        <v>8183</v>
      </c>
      <c r="W820" s="4" t="s">
        <v>65</v>
      </c>
      <c r="X820" s="4" t="s">
        <v>193</v>
      </c>
      <c r="Z820" s="4" t="s">
        <v>65</v>
      </c>
      <c r="AC820" s="4" t="s">
        <v>8184</v>
      </c>
      <c r="AD820" s="4" t="s">
        <v>37</v>
      </c>
      <c r="AE820" s="4" t="s">
        <v>146</v>
      </c>
      <c r="AF820">
        <v>2</v>
      </c>
      <c r="AG820">
        <v>90</v>
      </c>
      <c r="AH820" s="4" t="s">
        <v>68</v>
      </c>
      <c r="AI820" s="4" t="s">
        <v>8185</v>
      </c>
      <c r="AK820" s="4" t="s">
        <v>8186</v>
      </c>
      <c r="AL820">
        <v>2</v>
      </c>
      <c r="AM820">
        <v>0</v>
      </c>
      <c r="AN820">
        <v>0</v>
      </c>
      <c r="AO820" s="4" t="s">
        <v>37</v>
      </c>
      <c r="AP820" s="4" t="s">
        <v>1741</v>
      </c>
      <c r="AQ820" s="4" t="s">
        <v>73</v>
      </c>
      <c r="AR820" t="b">
        <v>0</v>
      </c>
      <c r="AW820" s="4" t="s">
        <v>8187</v>
      </c>
      <c r="AX820" s="4" t="s">
        <v>7839</v>
      </c>
      <c r="AY820" s="4" t="s">
        <v>8188</v>
      </c>
    </row>
    <row r="821" spans="1:51" ht="32.1" hidden="1" customHeight="1" x14ac:dyDescent="0.25">
      <c r="A821" s="6">
        <v>820</v>
      </c>
      <c r="B821" s="3">
        <v>45049.884074074071</v>
      </c>
      <c r="C821" s="4" t="s">
        <v>169</v>
      </c>
      <c r="D821" s="4" t="s">
        <v>8189</v>
      </c>
      <c r="E821" s="3">
        <v>44978.73337962963</v>
      </c>
      <c r="F821" s="4" t="s">
        <v>169</v>
      </c>
      <c r="I821" s="4" t="s">
        <v>8190</v>
      </c>
      <c r="J821" s="4" t="s">
        <v>8191</v>
      </c>
      <c r="K821" s="4" t="s">
        <v>57</v>
      </c>
      <c r="L821" s="4" t="s">
        <v>58</v>
      </c>
      <c r="M821" s="4" t="s">
        <v>59</v>
      </c>
      <c r="N821" s="4" t="s">
        <v>60</v>
      </c>
      <c r="O821" s="4" t="s">
        <v>8192</v>
      </c>
      <c r="P821" s="4" t="s">
        <v>14</v>
      </c>
      <c r="Q821" s="4" t="s">
        <v>8193</v>
      </c>
      <c r="R821" s="4" t="s">
        <v>8194</v>
      </c>
      <c r="S821">
        <v>2</v>
      </c>
      <c r="T821">
        <v>2</v>
      </c>
      <c r="U821">
        <v>2</v>
      </c>
      <c r="V821" s="4" t="s">
        <v>8195</v>
      </c>
      <c r="W821" s="4" t="s">
        <v>65</v>
      </c>
      <c r="X821" s="4" t="s">
        <v>193</v>
      </c>
      <c r="Z821" s="4" t="s">
        <v>65</v>
      </c>
      <c r="AC821" s="4" t="s">
        <v>8196</v>
      </c>
      <c r="AD821" s="4" t="s">
        <v>37</v>
      </c>
      <c r="AE821" s="4" t="s">
        <v>146</v>
      </c>
      <c r="AF821">
        <v>2</v>
      </c>
      <c r="AG821">
        <v>100</v>
      </c>
      <c r="AH821" s="4" t="s">
        <v>68</v>
      </c>
      <c r="AJ821" s="4" t="s">
        <v>8197</v>
      </c>
      <c r="AL821">
        <v>1</v>
      </c>
      <c r="AM821">
        <v>0</v>
      </c>
      <c r="AN821">
        <v>1</v>
      </c>
      <c r="AO821" s="4" t="s">
        <v>624</v>
      </c>
      <c r="AP821" s="4" t="s">
        <v>1546</v>
      </c>
      <c r="AQ821" s="4" t="s">
        <v>658</v>
      </c>
      <c r="AR821" t="b">
        <v>0</v>
      </c>
      <c r="AU821" s="4" t="s">
        <v>74</v>
      </c>
      <c r="AV821">
        <v>1</v>
      </c>
      <c r="AW821" s="4" t="s">
        <v>8198</v>
      </c>
      <c r="AX821" s="4" t="s">
        <v>8199</v>
      </c>
      <c r="AY821" s="4" t="s">
        <v>8200</v>
      </c>
    </row>
    <row r="822" spans="1:51" ht="32.1" hidden="1" customHeight="1" x14ac:dyDescent="0.25">
      <c r="A822" s="6">
        <v>821</v>
      </c>
      <c r="B822" s="3">
        <v>45049.884074074071</v>
      </c>
      <c r="C822" s="4" t="s">
        <v>139</v>
      </c>
      <c r="D822" s="4" t="s">
        <v>8201</v>
      </c>
      <c r="E822" s="3">
        <v>44976.62096064815</v>
      </c>
      <c r="F822" s="4" t="s">
        <v>139</v>
      </c>
      <c r="I822" s="4" t="s">
        <v>8202</v>
      </c>
      <c r="J822" s="4" t="s">
        <v>8191</v>
      </c>
      <c r="K822" s="4" t="s">
        <v>57</v>
      </c>
      <c r="L822" s="4" t="s">
        <v>58</v>
      </c>
      <c r="M822" s="4" t="s">
        <v>59</v>
      </c>
      <c r="N822" s="4" t="s">
        <v>60</v>
      </c>
      <c r="O822" s="4" t="s">
        <v>8192</v>
      </c>
      <c r="P822" s="4" t="s">
        <v>14</v>
      </c>
      <c r="Q822" s="4" t="s">
        <v>8193</v>
      </c>
      <c r="R822" s="4" t="s">
        <v>1054</v>
      </c>
      <c r="S822">
        <v>2</v>
      </c>
      <c r="T822">
        <v>2</v>
      </c>
      <c r="U822">
        <v>2</v>
      </c>
      <c r="V822" s="4" t="s">
        <v>8203</v>
      </c>
      <c r="W822" s="4" t="s">
        <v>601</v>
      </c>
      <c r="X822" s="4" t="s">
        <v>65</v>
      </c>
      <c r="Z822" s="4" t="s">
        <v>65</v>
      </c>
      <c r="AC822" s="4" t="s">
        <v>8204</v>
      </c>
      <c r="AD822" s="4" t="s">
        <v>37</v>
      </c>
      <c r="AE822" s="4" t="s">
        <v>146</v>
      </c>
      <c r="AF822">
        <v>2</v>
      </c>
      <c r="AG822">
        <v>100</v>
      </c>
      <c r="AH822" s="4" t="s">
        <v>68</v>
      </c>
      <c r="AI822" s="4" t="s">
        <v>8205</v>
      </c>
      <c r="AJ822" s="4" t="s">
        <v>8206</v>
      </c>
      <c r="AL822">
        <v>1</v>
      </c>
      <c r="AM822">
        <v>0</v>
      </c>
      <c r="AN822">
        <v>1</v>
      </c>
      <c r="AO822" s="4" t="s">
        <v>624</v>
      </c>
      <c r="AP822" s="4" t="s">
        <v>3089</v>
      </c>
      <c r="AQ822" s="4" t="s">
        <v>658</v>
      </c>
      <c r="AR822" t="b">
        <v>0</v>
      </c>
      <c r="AU822" s="4" t="s">
        <v>74</v>
      </c>
      <c r="AV822">
        <v>1</v>
      </c>
      <c r="AW822" s="4" t="s">
        <v>8207</v>
      </c>
      <c r="AX822" s="4" t="s">
        <v>8208</v>
      </c>
      <c r="AY822" s="4" t="s">
        <v>8209</v>
      </c>
    </row>
    <row r="823" spans="1:51" ht="32.1" hidden="1" customHeight="1" x14ac:dyDescent="0.25">
      <c r="A823" s="6">
        <v>822</v>
      </c>
      <c r="B823" s="3">
        <v>45049.884074074071</v>
      </c>
      <c r="C823" s="4" t="s">
        <v>53</v>
      </c>
      <c r="D823" s="4" t="s">
        <v>8210</v>
      </c>
      <c r="E823" s="3">
        <v>44977.454594907409</v>
      </c>
      <c r="F823" s="4" t="s">
        <v>53</v>
      </c>
      <c r="J823" s="4" t="s">
        <v>8191</v>
      </c>
      <c r="K823" s="4" t="s">
        <v>57</v>
      </c>
      <c r="L823" s="4" t="s">
        <v>58</v>
      </c>
      <c r="M823" s="4" t="s">
        <v>59</v>
      </c>
      <c r="N823" s="4" t="s">
        <v>60</v>
      </c>
      <c r="O823" s="4" t="s">
        <v>8192</v>
      </c>
      <c r="P823" s="4" t="s">
        <v>14</v>
      </c>
      <c r="Q823" s="4" t="s">
        <v>8211</v>
      </c>
      <c r="R823" s="4" t="s">
        <v>8212</v>
      </c>
      <c r="S823">
        <v>2</v>
      </c>
      <c r="T823">
        <v>2</v>
      </c>
      <c r="U823">
        <v>2</v>
      </c>
      <c r="V823" s="4" t="s">
        <v>8213</v>
      </c>
      <c r="W823" s="4" t="s">
        <v>601</v>
      </c>
      <c r="X823" s="4" t="s">
        <v>65</v>
      </c>
      <c r="Z823" s="4" t="s">
        <v>65</v>
      </c>
      <c r="AC823" s="4" t="s">
        <v>8214</v>
      </c>
      <c r="AD823" s="4" t="s">
        <v>37</v>
      </c>
      <c r="AE823" s="4" t="s">
        <v>146</v>
      </c>
      <c r="AF823">
        <v>2</v>
      </c>
      <c r="AG823">
        <v>100</v>
      </c>
      <c r="AH823" s="4" t="s">
        <v>68</v>
      </c>
      <c r="AJ823" s="4" t="s">
        <v>8215</v>
      </c>
      <c r="AL823">
        <v>1</v>
      </c>
      <c r="AM823">
        <v>0</v>
      </c>
      <c r="AN823">
        <v>1</v>
      </c>
      <c r="AO823" s="4" t="s">
        <v>624</v>
      </c>
      <c r="AP823" s="4" t="s">
        <v>8216</v>
      </c>
      <c r="AQ823" s="4" t="s">
        <v>73</v>
      </c>
      <c r="AR823" t="b">
        <v>0</v>
      </c>
      <c r="AU823" s="4" t="s">
        <v>74</v>
      </c>
      <c r="AV823">
        <v>1</v>
      </c>
      <c r="AW823" s="4" t="s">
        <v>8217</v>
      </c>
      <c r="AX823" s="4" t="s">
        <v>8218</v>
      </c>
      <c r="AY823" s="4" t="s">
        <v>8219</v>
      </c>
    </row>
    <row r="824" spans="1:51" ht="32.1" hidden="1" customHeight="1" x14ac:dyDescent="0.25">
      <c r="A824" s="6">
        <v>823</v>
      </c>
      <c r="B824" s="3">
        <v>45049.884074074071</v>
      </c>
      <c r="C824" s="4" t="s">
        <v>266</v>
      </c>
      <c r="F824" s="4" t="s">
        <v>53</v>
      </c>
      <c r="J824" s="4" t="s">
        <v>8191</v>
      </c>
      <c r="K824" s="4" t="s">
        <v>57</v>
      </c>
      <c r="L824" s="4" t="s">
        <v>58</v>
      </c>
      <c r="M824" s="4" t="s">
        <v>59</v>
      </c>
      <c r="N824" s="4" t="s">
        <v>60</v>
      </c>
      <c r="O824" s="4" t="s">
        <v>8192</v>
      </c>
      <c r="P824" s="4" t="s">
        <v>14</v>
      </c>
      <c r="Q824" s="4" t="s">
        <v>8211</v>
      </c>
      <c r="R824" s="4" t="s">
        <v>886</v>
      </c>
      <c r="S824">
        <v>1</v>
      </c>
      <c r="T824">
        <v>1</v>
      </c>
      <c r="U824">
        <v>1</v>
      </c>
      <c r="V824" s="4" t="s">
        <v>8220</v>
      </c>
      <c r="X824" s="4" t="s">
        <v>65</v>
      </c>
      <c r="Z824" s="4" t="s">
        <v>65</v>
      </c>
      <c r="AD824" s="4" t="s">
        <v>37</v>
      </c>
      <c r="AE824" s="4" t="s">
        <v>146</v>
      </c>
      <c r="AF824">
        <v>2</v>
      </c>
      <c r="AG824">
        <v>90</v>
      </c>
      <c r="AH824" s="4" t="s">
        <v>147</v>
      </c>
      <c r="AJ824" s="4" t="s">
        <v>8221</v>
      </c>
      <c r="AL824">
        <v>1</v>
      </c>
      <c r="AM824">
        <v>0</v>
      </c>
      <c r="AN824">
        <v>0</v>
      </c>
      <c r="AO824" s="4" t="s">
        <v>37</v>
      </c>
      <c r="AP824" s="4" t="s">
        <v>8216</v>
      </c>
      <c r="AQ824" s="4" t="s">
        <v>658</v>
      </c>
      <c r="AR824" t="b">
        <v>0</v>
      </c>
      <c r="AU824" s="4" t="s">
        <v>37</v>
      </c>
      <c r="AV824">
        <v>1</v>
      </c>
      <c r="AW824" s="4" t="s">
        <v>8222</v>
      </c>
      <c r="AY824" s="4" t="s">
        <v>8223</v>
      </c>
    </row>
    <row r="825" spans="1:51" ht="32.1" hidden="1" customHeight="1" x14ac:dyDescent="0.25">
      <c r="A825" s="6">
        <v>824</v>
      </c>
      <c r="B825" s="3">
        <v>45049.884062500001</v>
      </c>
      <c r="C825" s="4" t="s">
        <v>1150</v>
      </c>
      <c r="D825" s="4" t="s">
        <v>8224</v>
      </c>
      <c r="E825" s="3">
        <v>44978.445381944446</v>
      </c>
      <c r="F825" s="4" t="s">
        <v>96</v>
      </c>
      <c r="I825" s="4" t="s">
        <v>8225</v>
      </c>
      <c r="J825" s="4" t="s">
        <v>8191</v>
      </c>
      <c r="K825" s="4" t="s">
        <v>57</v>
      </c>
      <c r="L825" s="4" t="s">
        <v>58</v>
      </c>
      <c r="M825" s="4" t="s">
        <v>59</v>
      </c>
      <c r="N825" s="4" t="s">
        <v>60</v>
      </c>
      <c r="O825" s="4" t="s">
        <v>8192</v>
      </c>
      <c r="P825" s="4" t="s">
        <v>14</v>
      </c>
      <c r="Q825" s="4" t="s">
        <v>8193</v>
      </c>
      <c r="R825" s="4" t="s">
        <v>2280</v>
      </c>
      <c r="S825">
        <v>2</v>
      </c>
      <c r="T825">
        <v>2</v>
      </c>
      <c r="U825">
        <v>2</v>
      </c>
      <c r="V825" s="4" t="s">
        <v>8226</v>
      </c>
      <c r="W825" s="4" t="s">
        <v>65</v>
      </c>
      <c r="X825" s="4" t="s">
        <v>65</v>
      </c>
      <c r="Z825" s="4" t="s">
        <v>65</v>
      </c>
      <c r="AC825" s="4" t="s">
        <v>8227</v>
      </c>
      <c r="AD825" s="4" t="s">
        <v>37</v>
      </c>
      <c r="AE825" s="4" t="s">
        <v>146</v>
      </c>
      <c r="AF825">
        <v>1</v>
      </c>
      <c r="AG825">
        <v>90</v>
      </c>
      <c r="AH825" s="4" t="s">
        <v>68</v>
      </c>
      <c r="AI825" s="4" t="s">
        <v>8228</v>
      </c>
      <c r="AJ825" s="4" t="s">
        <v>8229</v>
      </c>
      <c r="AL825">
        <v>1</v>
      </c>
      <c r="AM825">
        <v>0</v>
      </c>
      <c r="AN825">
        <v>0</v>
      </c>
      <c r="AO825" s="4" t="s">
        <v>970</v>
      </c>
      <c r="AP825" s="4" t="s">
        <v>3089</v>
      </c>
      <c r="AQ825" s="4" t="s">
        <v>180</v>
      </c>
      <c r="AR825" t="b">
        <v>0</v>
      </c>
      <c r="AU825" s="4" t="s">
        <v>74</v>
      </c>
      <c r="AV825">
        <v>1</v>
      </c>
      <c r="AW825" s="4" t="s">
        <v>8230</v>
      </c>
      <c r="AX825" s="4" t="s">
        <v>8231</v>
      </c>
      <c r="AY825" s="4" t="s">
        <v>8232</v>
      </c>
    </row>
    <row r="826" spans="1:51" ht="32.1" hidden="1" customHeight="1" x14ac:dyDescent="0.25">
      <c r="A826" s="6">
        <v>825</v>
      </c>
      <c r="B826" s="3">
        <v>45049.884062500001</v>
      </c>
      <c r="C826" s="4" t="s">
        <v>8233</v>
      </c>
      <c r="D826" s="4" t="s">
        <v>8234</v>
      </c>
      <c r="E826" s="3">
        <v>44976.725555555553</v>
      </c>
      <c r="F826" s="4" t="s">
        <v>770</v>
      </c>
      <c r="I826" s="4" t="s">
        <v>8235</v>
      </c>
      <c r="J826" s="4" t="s">
        <v>8191</v>
      </c>
      <c r="K826" s="4" t="s">
        <v>57</v>
      </c>
      <c r="L826" s="4" t="s">
        <v>58</v>
      </c>
      <c r="M826" s="4" t="s">
        <v>59</v>
      </c>
      <c r="N826" s="4" t="s">
        <v>60</v>
      </c>
      <c r="O826" s="4" t="s">
        <v>8192</v>
      </c>
      <c r="P826" s="4" t="s">
        <v>14</v>
      </c>
      <c r="Q826" s="4" t="s">
        <v>8193</v>
      </c>
      <c r="R826" s="4" t="s">
        <v>8236</v>
      </c>
      <c r="S826">
        <v>1</v>
      </c>
      <c r="T826">
        <v>1</v>
      </c>
      <c r="U826">
        <v>2</v>
      </c>
      <c r="V826" s="4" t="s">
        <v>8237</v>
      </c>
      <c r="W826" s="4" t="s">
        <v>65</v>
      </c>
      <c r="X826" s="4" t="s">
        <v>193</v>
      </c>
      <c r="Z826" s="4" t="s">
        <v>65</v>
      </c>
      <c r="AC826" s="4" t="s">
        <v>8238</v>
      </c>
      <c r="AD826" s="4" t="s">
        <v>37</v>
      </c>
      <c r="AE826" s="4" t="s">
        <v>503</v>
      </c>
      <c r="AF826">
        <v>1</v>
      </c>
      <c r="AG826">
        <v>80</v>
      </c>
      <c r="AH826" s="4" t="s">
        <v>68</v>
      </c>
      <c r="AJ826" s="4" t="s">
        <v>8239</v>
      </c>
      <c r="AL826">
        <v>1</v>
      </c>
      <c r="AM826">
        <v>0</v>
      </c>
      <c r="AN826">
        <v>0</v>
      </c>
      <c r="AO826" s="4" t="s">
        <v>37</v>
      </c>
      <c r="AP826" s="4" t="s">
        <v>3089</v>
      </c>
      <c r="AQ826" s="4" t="s">
        <v>73</v>
      </c>
      <c r="AR826" t="b">
        <v>0</v>
      </c>
      <c r="AU826" s="4" t="s">
        <v>37</v>
      </c>
      <c r="AV826">
        <v>1</v>
      </c>
      <c r="AW826" s="4" t="s">
        <v>8240</v>
      </c>
      <c r="AX826" s="4" t="s">
        <v>8241</v>
      </c>
      <c r="AY826" s="4" t="s">
        <v>8242</v>
      </c>
    </row>
    <row r="827" spans="1:51" ht="32.1" hidden="1" customHeight="1" x14ac:dyDescent="0.25">
      <c r="A827" s="6">
        <v>826</v>
      </c>
      <c r="B827" s="3">
        <v>45049.884050925924</v>
      </c>
      <c r="C827" s="4" t="s">
        <v>2330</v>
      </c>
      <c r="D827" s="4" t="s">
        <v>8243</v>
      </c>
      <c r="E827" s="3">
        <v>44978.679247685184</v>
      </c>
      <c r="F827" s="4" t="s">
        <v>96</v>
      </c>
      <c r="I827" s="4" t="s">
        <v>8244</v>
      </c>
      <c r="J827" s="4" t="s">
        <v>8191</v>
      </c>
      <c r="K827" s="4" t="s">
        <v>57</v>
      </c>
      <c r="L827" s="4" t="s">
        <v>58</v>
      </c>
      <c r="M827" s="4" t="s">
        <v>59</v>
      </c>
      <c r="N827" s="4" t="s">
        <v>60</v>
      </c>
      <c r="O827" s="4" t="s">
        <v>8192</v>
      </c>
      <c r="P827" s="4" t="s">
        <v>14</v>
      </c>
      <c r="Q827" s="4" t="s">
        <v>8193</v>
      </c>
      <c r="R827" s="4" t="s">
        <v>8245</v>
      </c>
      <c r="S827">
        <v>1</v>
      </c>
      <c r="T827">
        <v>1</v>
      </c>
      <c r="U827">
        <v>2</v>
      </c>
      <c r="V827" s="4" t="s">
        <v>8246</v>
      </c>
      <c r="W827" s="4" t="s">
        <v>116</v>
      </c>
      <c r="X827" s="4" t="s">
        <v>65</v>
      </c>
      <c r="Z827" s="4" t="s">
        <v>65</v>
      </c>
      <c r="AC827" s="4" t="s">
        <v>8247</v>
      </c>
      <c r="AD827" s="4" t="s">
        <v>37</v>
      </c>
      <c r="AE827" s="4" t="s">
        <v>146</v>
      </c>
      <c r="AF827">
        <v>1</v>
      </c>
      <c r="AG827">
        <v>90</v>
      </c>
      <c r="AH827" s="4" t="s">
        <v>68</v>
      </c>
      <c r="AI827" s="4" t="s">
        <v>8248</v>
      </c>
      <c r="AJ827" s="4" t="s">
        <v>8249</v>
      </c>
      <c r="AL827">
        <v>1</v>
      </c>
      <c r="AM827">
        <v>0</v>
      </c>
      <c r="AN827">
        <v>0</v>
      </c>
      <c r="AO827" s="4" t="s">
        <v>37</v>
      </c>
      <c r="AP827" s="4" t="s">
        <v>3089</v>
      </c>
      <c r="AQ827" s="4" t="s">
        <v>134</v>
      </c>
      <c r="AR827" t="b">
        <v>0</v>
      </c>
      <c r="AU827" s="4" t="s">
        <v>37</v>
      </c>
      <c r="AV827">
        <v>1</v>
      </c>
      <c r="AW827" s="4" t="s">
        <v>8250</v>
      </c>
      <c r="AX827" s="4" t="s">
        <v>8251</v>
      </c>
      <c r="AY827" s="4" t="s">
        <v>8252</v>
      </c>
    </row>
    <row r="828" spans="1:51" ht="32.1" hidden="1" customHeight="1" x14ac:dyDescent="0.25">
      <c r="A828" s="6">
        <v>827</v>
      </c>
      <c r="B828" s="3">
        <v>45049.884039351855</v>
      </c>
      <c r="C828" s="4" t="s">
        <v>139</v>
      </c>
      <c r="D828" s="4" t="s">
        <v>8253</v>
      </c>
      <c r="E828" s="3">
        <v>44978.462048611109</v>
      </c>
      <c r="F828" s="4" t="s">
        <v>139</v>
      </c>
      <c r="I828" s="4" t="s">
        <v>8254</v>
      </c>
      <c r="J828" s="4" t="s">
        <v>8191</v>
      </c>
      <c r="K828" s="4" t="s">
        <v>57</v>
      </c>
      <c r="L828" s="4" t="s">
        <v>58</v>
      </c>
      <c r="M828" s="4" t="s">
        <v>59</v>
      </c>
      <c r="N828" s="4" t="s">
        <v>60</v>
      </c>
      <c r="O828" s="4" t="s">
        <v>8192</v>
      </c>
      <c r="P828" s="4" t="s">
        <v>14</v>
      </c>
      <c r="Q828" s="4" t="s">
        <v>8193</v>
      </c>
      <c r="R828" s="4" t="s">
        <v>8255</v>
      </c>
      <c r="S828">
        <v>1</v>
      </c>
      <c r="T828">
        <v>1</v>
      </c>
      <c r="U828">
        <v>2</v>
      </c>
      <c r="V828" s="4" t="s">
        <v>8256</v>
      </c>
      <c r="W828" s="4" t="s">
        <v>1553</v>
      </c>
      <c r="X828" s="4" t="s">
        <v>65</v>
      </c>
      <c r="Z828" s="4" t="s">
        <v>65</v>
      </c>
      <c r="AC828" s="4" t="s">
        <v>8257</v>
      </c>
      <c r="AD828" s="4" t="s">
        <v>37</v>
      </c>
      <c r="AE828" s="4" t="s">
        <v>146</v>
      </c>
      <c r="AF828">
        <v>1</v>
      </c>
      <c r="AG828">
        <v>70</v>
      </c>
      <c r="AH828" s="4" t="s">
        <v>68</v>
      </c>
      <c r="AJ828" s="4" t="s">
        <v>8258</v>
      </c>
      <c r="AL828">
        <v>1</v>
      </c>
      <c r="AM828">
        <v>0</v>
      </c>
      <c r="AN828">
        <v>0</v>
      </c>
      <c r="AO828" s="4" t="s">
        <v>37</v>
      </c>
      <c r="AP828" s="4" t="s">
        <v>8216</v>
      </c>
      <c r="AQ828" s="4" t="s">
        <v>73</v>
      </c>
      <c r="AR828" t="b">
        <v>0</v>
      </c>
      <c r="AU828" s="4" t="s">
        <v>37</v>
      </c>
      <c r="AV828">
        <v>1</v>
      </c>
      <c r="AW828" s="4" t="s">
        <v>8259</v>
      </c>
      <c r="AX828" s="4" t="s">
        <v>8260</v>
      </c>
      <c r="AY828" s="4" t="s">
        <v>8261</v>
      </c>
    </row>
    <row r="829" spans="1:51" ht="32.1" hidden="1" customHeight="1" x14ac:dyDescent="0.25">
      <c r="A829" s="6">
        <v>828</v>
      </c>
      <c r="B829" s="3">
        <v>45049.884004629632</v>
      </c>
      <c r="C829" s="4" t="s">
        <v>53</v>
      </c>
      <c r="D829" s="4" t="s">
        <v>8262</v>
      </c>
      <c r="E829" s="3">
        <v>44977.484826388885</v>
      </c>
      <c r="F829" s="4" t="s">
        <v>53</v>
      </c>
      <c r="I829" s="4" t="s">
        <v>8263</v>
      </c>
      <c r="J829" s="4" t="s">
        <v>8191</v>
      </c>
      <c r="K829" s="4" t="s">
        <v>57</v>
      </c>
      <c r="L829" s="4" t="s">
        <v>58</v>
      </c>
      <c r="M829" s="4" t="s">
        <v>59</v>
      </c>
      <c r="N829" s="4" t="s">
        <v>60</v>
      </c>
      <c r="O829" s="4" t="s">
        <v>8192</v>
      </c>
      <c r="P829" s="4" t="s">
        <v>14</v>
      </c>
      <c r="Q829" s="4" t="s">
        <v>8193</v>
      </c>
      <c r="R829" s="4" t="s">
        <v>8264</v>
      </c>
      <c r="S829">
        <v>2</v>
      </c>
      <c r="T829">
        <v>2</v>
      </c>
      <c r="U829">
        <v>2</v>
      </c>
      <c r="V829" s="4" t="s">
        <v>8265</v>
      </c>
      <c r="W829" s="4" t="s">
        <v>116</v>
      </c>
      <c r="X829" s="4" t="s">
        <v>65</v>
      </c>
      <c r="Z829" s="4" t="s">
        <v>65</v>
      </c>
      <c r="AC829" s="4" t="s">
        <v>8266</v>
      </c>
      <c r="AD829" s="4" t="s">
        <v>37</v>
      </c>
      <c r="AE829" s="4" t="s">
        <v>146</v>
      </c>
      <c r="AF829">
        <v>2</v>
      </c>
      <c r="AG829">
        <v>80</v>
      </c>
      <c r="AH829" s="4" t="s">
        <v>68</v>
      </c>
      <c r="AI829" s="4" t="s">
        <v>8267</v>
      </c>
      <c r="AJ829" s="4" t="s">
        <v>8268</v>
      </c>
      <c r="AL829">
        <v>2</v>
      </c>
      <c r="AM829">
        <v>0</v>
      </c>
      <c r="AN829">
        <v>0</v>
      </c>
      <c r="AO829" s="4" t="s">
        <v>37</v>
      </c>
      <c r="AP829" s="4" t="s">
        <v>8216</v>
      </c>
      <c r="AQ829" s="4" t="s">
        <v>73</v>
      </c>
      <c r="AR829" t="b">
        <v>0</v>
      </c>
      <c r="AU829" s="4" t="s">
        <v>37</v>
      </c>
      <c r="AV829">
        <v>2</v>
      </c>
      <c r="AW829" s="4" t="s">
        <v>8269</v>
      </c>
      <c r="AX829" s="4" t="s">
        <v>8270</v>
      </c>
      <c r="AY829" s="4" t="s">
        <v>8271</v>
      </c>
    </row>
    <row r="830" spans="1:51" ht="32.1" hidden="1" customHeight="1" x14ac:dyDescent="0.25">
      <c r="A830" s="6">
        <v>829</v>
      </c>
      <c r="B830" s="3">
        <v>45049.884004629632</v>
      </c>
      <c r="C830" s="4" t="s">
        <v>169</v>
      </c>
      <c r="D830" s="4" t="s">
        <v>8272</v>
      </c>
      <c r="E830" s="3">
        <v>44977.408460648148</v>
      </c>
      <c r="F830" s="4" t="s">
        <v>169</v>
      </c>
      <c r="I830" s="4" t="s">
        <v>8273</v>
      </c>
      <c r="J830" s="4" t="s">
        <v>8191</v>
      </c>
      <c r="K830" s="4" t="s">
        <v>57</v>
      </c>
      <c r="L830" s="4" t="s">
        <v>58</v>
      </c>
      <c r="M830" s="4" t="s">
        <v>59</v>
      </c>
      <c r="N830" s="4" t="s">
        <v>60</v>
      </c>
      <c r="O830" s="4" t="s">
        <v>8192</v>
      </c>
      <c r="P830" s="4" t="s">
        <v>14</v>
      </c>
      <c r="Q830" s="4" t="s">
        <v>8193</v>
      </c>
      <c r="R830" s="4" t="s">
        <v>5892</v>
      </c>
      <c r="S830">
        <v>1</v>
      </c>
      <c r="T830">
        <v>1</v>
      </c>
      <c r="U830">
        <v>2</v>
      </c>
      <c r="V830" s="4" t="s">
        <v>8274</v>
      </c>
      <c r="W830" s="4" t="s">
        <v>601</v>
      </c>
      <c r="X830" s="4" t="s">
        <v>65</v>
      </c>
      <c r="Z830" s="4" t="s">
        <v>65</v>
      </c>
      <c r="AC830" s="4" t="s">
        <v>8275</v>
      </c>
      <c r="AD830" s="4" t="s">
        <v>37</v>
      </c>
      <c r="AE830" s="4" t="s">
        <v>146</v>
      </c>
      <c r="AF830">
        <v>2</v>
      </c>
      <c r="AG830">
        <v>100</v>
      </c>
      <c r="AH830" s="4" t="s">
        <v>147</v>
      </c>
      <c r="AJ830" s="4" t="s">
        <v>8276</v>
      </c>
      <c r="AL830">
        <v>1</v>
      </c>
      <c r="AM830">
        <v>0</v>
      </c>
      <c r="AN830">
        <v>0</v>
      </c>
      <c r="AO830" s="4" t="s">
        <v>37</v>
      </c>
      <c r="AP830" s="4" t="s">
        <v>8216</v>
      </c>
      <c r="AQ830" s="4" t="s">
        <v>73</v>
      </c>
      <c r="AR830" t="b">
        <v>0</v>
      </c>
      <c r="AU830" s="4" t="s">
        <v>37</v>
      </c>
      <c r="AV830">
        <v>1</v>
      </c>
      <c r="AW830" s="4" t="s">
        <v>8277</v>
      </c>
      <c r="AX830" s="4" t="s">
        <v>8278</v>
      </c>
      <c r="AY830" s="4" t="s">
        <v>8279</v>
      </c>
    </row>
    <row r="831" spans="1:51" ht="32.1" hidden="1" customHeight="1" x14ac:dyDescent="0.25">
      <c r="A831" s="6">
        <v>830</v>
      </c>
      <c r="B831" s="3">
        <v>45049.883993055555</v>
      </c>
      <c r="C831" s="4" t="s">
        <v>53</v>
      </c>
      <c r="D831" s="4" t="s">
        <v>8280</v>
      </c>
      <c r="E831" s="3">
        <v>44977.442337962966</v>
      </c>
      <c r="F831" s="4" t="s">
        <v>53</v>
      </c>
      <c r="I831" s="4" t="s">
        <v>8281</v>
      </c>
      <c r="J831" s="4" t="s">
        <v>8191</v>
      </c>
      <c r="K831" s="4" t="s">
        <v>57</v>
      </c>
      <c r="L831" s="4" t="s">
        <v>58</v>
      </c>
      <c r="M831" s="4" t="s">
        <v>59</v>
      </c>
      <c r="N831" s="4" t="s">
        <v>60</v>
      </c>
      <c r="O831" s="4" t="s">
        <v>8192</v>
      </c>
      <c r="P831" s="4" t="s">
        <v>14</v>
      </c>
      <c r="Q831" s="4" t="s">
        <v>8193</v>
      </c>
      <c r="R831" s="4" t="s">
        <v>8282</v>
      </c>
      <c r="S831">
        <v>2</v>
      </c>
      <c r="T831">
        <v>2</v>
      </c>
      <c r="U831">
        <v>2</v>
      </c>
      <c r="V831" s="4" t="s">
        <v>8283</v>
      </c>
      <c r="W831" s="4" t="s">
        <v>116</v>
      </c>
      <c r="X831" s="4" t="s">
        <v>65</v>
      </c>
      <c r="Z831" s="4" t="s">
        <v>65</v>
      </c>
      <c r="AC831" s="4" t="s">
        <v>8284</v>
      </c>
      <c r="AD831" s="4" t="s">
        <v>37</v>
      </c>
      <c r="AE831" s="4" t="s">
        <v>146</v>
      </c>
      <c r="AF831">
        <v>2</v>
      </c>
      <c r="AG831">
        <v>100</v>
      </c>
      <c r="AH831" s="4" t="s">
        <v>68</v>
      </c>
      <c r="AJ831" s="4" t="s">
        <v>8285</v>
      </c>
      <c r="AL831">
        <v>1</v>
      </c>
      <c r="AM831">
        <v>0</v>
      </c>
      <c r="AN831">
        <v>1</v>
      </c>
      <c r="AO831" s="4" t="s">
        <v>624</v>
      </c>
      <c r="AP831" s="4" t="s">
        <v>8216</v>
      </c>
      <c r="AQ831" s="4" t="s">
        <v>73</v>
      </c>
      <c r="AR831" t="b">
        <v>1</v>
      </c>
      <c r="AS831" s="4" t="s">
        <v>181</v>
      </c>
      <c r="AU831" s="4" t="s">
        <v>74</v>
      </c>
      <c r="AV831">
        <v>1</v>
      </c>
      <c r="AW831" s="4" t="s">
        <v>8286</v>
      </c>
      <c r="AX831" s="4" t="s">
        <v>8287</v>
      </c>
      <c r="AY831" s="4" t="s">
        <v>8288</v>
      </c>
    </row>
    <row r="832" spans="1:51" ht="32.1" hidden="1" customHeight="1" x14ac:dyDescent="0.25">
      <c r="A832" s="6">
        <v>831</v>
      </c>
      <c r="B832" s="3">
        <v>45049.883981481478</v>
      </c>
      <c r="C832" s="4" t="s">
        <v>53</v>
      </c>
      <c r="D832" s="4" t="s">
        <v>8289</v>
      </c>
      <c r="E832" s="3">
        <v>44978.69635416667</v>
      </c>
      <c r="F832" s="4" t="s">
        <v>53</v>
      </c>
      <c r="I832" s="4" t="s">
        <v>8290</v>
      </c>
      <c r="J832" s="4" t="s">
        <v>8191</v>
      </c>
      <c r="K832" s="4" t="s">
        <v>57</v>
      </c>
      <c r="L832" s="4" t="s">
        <v>58</v>
      </c>
      <c r="M832" s="4" t="s">
        <v>59</v>
      </c>
      <c r="N832" s="4" t="s">
        <v>60</v>
      </c>
      <c r="O832" s="4" t="s">
        <v>8192</v>
      </c>
      <c r="P832" s="4" t="s">
        <v>14</v>
      </c>
      <c r="Q832" s="4" t="s">
        <v>8193</v>
      </c>
      <c r="R832" s="4" t="s">
        <v>8291</v>
      </c>
      <c r="S832">
        <v>2</v>
      </c>
      <c r="T832">
        <v>2</v>
      </c>
      <c r="U832">
        <v>2</v>
      </c>
      <c r="V832" s="4" t="s">
        <v>8292</v>
      </c>
      <c r="W832" s="4" t="s">
        <v>65</v>
      </c>
      <c r="X832" s="4" t="s">
        <v>193</v>
      </c>
      <c r="Z832" s="4" t="s">
        <v>65</v>
      </c>
      <c r="AC832" s="4" t="s">
        <v>8293</v>
      </c>
      <c r="AD832" s="4" t="s">
        <v>37</v>
      </c>
      <c r="AE832" s="4" t="s">
        <v>146</v>
      </c>
      <c r="AF832">
        <v>2</v>
      </c>
      <c r="AG832">
        <v>100</v>
      </c>
      <c r="AH832" s="4" t="s">
        <v>68</v>
      </c>
      <c r="AJ832" s="4" t="s">
        <v>8294</v>
      </c>
      <c r="AL832">
        <v>1</v>
      </c>
      <c r="AM832">
        <v>0</v>
      </c>
      <c r="AN832">
        <v>1</v>
      </c>
      <c r="AO832" s="4" t="s">
        <v>624</v>
      </c>
      <c r="AP832" s="4" t="s">
        <v>8216</v>
      </c>
      <c r="AQ832" s="4" t="s">
        <v>658</v>
      </c>
      <c r="AR832" t="b">
        <v>0</v>
      </c>
      <c r="AU832" s="4" t="s">
        <v>74</v>
      </c>
      <c r="AV832">
        <v>1</v>
      </c>
      <c r="AW832" s="4" t="s">
        <v>8295</v>
      </c>
      <c r="AX832" s="4" t="s">
        <v>8296</v>
      </c>
      <c r="AY832" s="4" t="s">
        <v>8297</v>
      </c>
    </row>
    <row r="833" spans="1:51" ht="32.1" hidden="1" customHeight="1" x14ac:dyDescent="0.25">
      <c r="A833" s="6">
        <v>832</v>
      </c>
      <c r="B833" s="3">
        <v>45049.883981481478</v>
      </c>
      <c r="C833" s="4" t="s">
        <v>169</v>
      </c>
      <c r="D833" s="4" t="s">
        <v>8298</v>
      </c>
      <c r="E833" s="3">
        <v>44978.713252314818</v>
      </c>
      <c r="F833" s="4" t="s">
        <v>169</v>
      </c>
      <c r="I833" s="4" t="s">
        <v>8299</v>
      </c>
      <c r="J833" s="4" t="s">
        <v>8191</v>
      </c>
      <c r="K833" s="4" t="s">
        <v>57</v>
      </c>
      <c r="L833" s="4" t="s">
        <v>58</v>
      </c>
      <c r="M833" s="4" t="s">
        <v>59</v>
      </c>
      <c r="N833" s="4" t="s">
        <v>60</v>
      </c>
      <c r="O833" s="4" t="s">
        <v>8192</v>
      </c>
      <c r="P833" s="4" t="s">
        <v>14</v>
      </c>
      <c r="Q833" s="4" t="s">
        <v>8193</v>
      </c>
      <c r="R833" s="4" t="s">
        <v>8300</v>
      </c>
      <c r="S833">
        <v>2</v>
      </c>
      <c r="T833">
        <v>2</v>
      </c>
      <c r="U833">
        <v>2</v>
      </c>
      <c r="V833" s="4" t="s">
        <v>8301</v>
      </c>
      <c r="W833" s="4" t="s">
        <v>116</v>
      </c>
      <c r="X833" s="4" t="s">
        <v>65</v>
      </c>
      <c r="Z833" s="4" t="s">
        <v>65</v>
      </c>
      <c r="AC833" s="4" t="s">
        <v>8302</v>
      </c>
      <c r="AD833" s="4" t="s">
        <v>37</v>
      </c>
      <c r="AE833" s="4" t="s">
        <v>146</v>
      </c>
      <c r="AF833">
        <v>2</v>
      </c>
      <c r="AG833">
        <v>100</v>
      </c>
      <c r="AH833" s="4" t="s">
        <v>68</v>
      </c>
      <c r="AJ833" s="4" t="s">
        <v>8303</v>
      </c>
      <c r="AL833">
        <v>1</v>
      </c>
      <c r="AM833">
        <v>0</v>
      </c>
      <c r="AN833">
        <v>1</v>
      </c>
      <c r="AO833" s="4" t="s">
        <v>624</v>
      </c>
      <c r="AP833" s="4" t="s">
        <v>8216</v>
      </c>
      <c r="AQ833" s="4" t="s">
        <v>658</v>
      </c>
      <c r="AR833" t="b">
        <v>0</v>
      </c>
      <c r="AU833" s="4" t="s">
        <v>74</v>
      </c>
      <c r="AV833">
        <v>1</v>
      </c>
      <c r="AW833" s="4" t="s">
        <v>8304</v>
      </c>
      <c r="AX833" s="4" t="s">
        <v>8305</v>
      </c>
      <c r="AY833" s="4" t="s">
        <v>8306</v>
      </c>
    </row>
    <row r="834" spans="1:51" ht="32.1" hidden="1" customHeight="1" x14ac:dyDescent="0.25">
      <c r="A834" s="6">
        <v>833</v>
      </c>
      <c r="B834" s="3">
        <v>45049.883958333332</v>
      </c>
      <c r="C834" s="4" t="s">
        <v>2761</v>
      </c>
      <c r="D834" s="4" t="s">
        <v>8307</v>
      </c>
      <c r="E834" s="3">
        <v>44978.476076388892</v>
      </c>
      <c r="F834" s="4" t="s">
        <v>770</v>
      </c>
      <c r="J834" s="4" t="s">
        <v>8191</v>
      </c>
      <c r="K834" s="4" t="s">
        <v>57</v>
      </c>
      <c r="L834" s="4" t="s">
        <v>58</v>
      </c>
      <c r="M834" s="4" t="s">
        <v>59</v>
      </c>
      <c r="N834" s="4" t="s">
        <v>60</v>
      </c>
      <c r="O834" s="4" t="s">
        <v>8192</v>
      </c>
      <c r="P834" s="4" t="s">
        <v>14</v>
      </c>
      <c r="Q834" s="4" t="s">
        <v>8211</v>
      </c>
      <c r="R834" s="4" t="s">
        <v>2213</v>
      </c>
      <c r="S834">
        <v>1</v>
      </c>
      <c r="T834">
        <v>1</v>
      </c>
      <c r="U834">
        <v>2</v>
      </c>
      <c r="V834" s="4" t="s">
        <v>8308</v>
      </c>
      <c r="W834" s="4" t="s">
        <v>65</v>
      </c>
      <c r="X834" s="4" t="s">
        <v>65</v>
      </c>
      <c r="Z834" s="4" t="s">
        <v>65</v>
      </c>
      <c r="AC834" s="4" t="s">
        <v>8309</v>
      </c>
      <c r="AD834" s="4" t="s">
        <v>37</v>
      </c>
      <c r="AE834" s="4" t="s">
        <v>146</v>
      </c>
      <c r="AF834">
        <v>1</v>
      </c>
      <c r="AG834">
        <v>100</v>
      </c>
      <c r="AH834" s="4" t="s">
        <v>68</v>
      </c>
      <c r="AI834" s="4" t="s">
        <v>8310</v>
      </c>
      <c r="AJ834" s="4" t="s">
        <v>8311</v>
      </c>
      <c r="AL834">
        <v>1</v>
      </c>
      <c r="AM834">
        <v>0</v>
      </c>
      <c r="AN834">
        <v>0</v>
      </c>
      <c r="AO834" s="4" t="s">
        <v>37</v>
      </c>
      <c r="AP834" s="4" t="s">
        <v>3089</v>
      </c>
      <c r="AQ834" s="4" t="s">
        <v>73</v>
      </c>
      <c r="AR834" t="b">
        <v>0</v>
      </c>
      <c r="AU834" s="4" t="s">
        <v>37</v>
      </c>
      <c r="AV834">
        <v>1</v>
      </c>
      <c r="AW834" s="4" t="s">
        <v>8312</v>
      </c>
      <c r="AX834" s="4" t="s">
        <v>8313</v>
      </c>
      <c r="AY834" s="4" t="s">
        <v>8314</v>
      </c>
    </row>
    <row r="835" spans="1:51" ht="32.1" hidden="1" customHeight="1" x14ac:dyDescent="0.25">
      <c r="A835" s="6">
        <v>834</v>
      </c>
      <c r="B835" s="3">
        <v>45049.883958333332</v>
      </c>
      <c r="C835" s="4" t="s">
        <v>139</v>
      </c>
      <c r="D835" s="4" t="s">
        <v>8315</v>
      </c>
      <c r="E835" s="3">
        <v>44978.504953703705</v>
      </c>
      <c r="F835" s="4" t="s">
        <v>139</v>
      </c>
      <c r="I835" s="4" t="s">
        <v>8316</v>
      </c>
      <c r="J835" s="4" t="s">
        <v>8191</v>
      </c>
      <c r="K835" s="4" t="s">
        <v>57</v>
      </c>
      <c r="L835" s="4" t="s">
        <v>58</v>
      </c>
      <c r="M835" s="4" t="s">
        <v>59</v>
      </c>
      <c r="N835" s="4" t="s">
        <v>60</v>
      </c>
      <c r="O835" s="4" t="s">
        <v>8192</v>
      </c>
      <c r="P835" s="4" t="s">
        <v>14</v>
      </c>
      <c r="Q835" s="4" t="s">
        <v>8193</v>
      </c>
      <c r="R835" s="4" t="s">
        <v>8317</v>
      </c>
      <c r="S835">
        <v>2</v>
      </c>
      <c r="T835">
        <v>2</v>
      </c>
      <c r="U835">
        <v>2</v>
      </c>
      <c r="V835" s="4" t="s">
        <v>8318</v>
      </c>
      <c r="W835" s="4" t="s">
        <v>65</v>
      </c>
      <c r="X835" s="4" t="s">
        <v>65</v>
      </c>
      <c r="Z835" s="4" t="s">
        <v>65</v>
      </c>
      <c r="AC835" s="4" t="s">
        <v>8319</v>
      </c>
      <c r="AD835" s="4" t="s">
        <v>37</v>
      </c>
      <c r="AE835" s="4" t="s">
        <v>146</v>
      </c>
      <c r="AF835">
        <v>2</v>
      </c>
      <c r="AG835">
        <v>100</v>
      </c>
      <c r="AH835" s="4" t="s">
        <v>68</v>
      </c>
      <c r="AI835" s="4" t="s">
        <v>8320</v>
      </c>
      <c r="AJ835" s="4" t="s">
        <v>8321</v>
      </c>
      <c r="AL835">
        <v>1</v>
      </c>
      <c r="AM835">
        <v>0</v>
      </c>
      <c r="AN835">
        <v>1</v>
      </c>
      <c r="AO835" s="4" t="s">
        <v>624</v>
      </c>
      <c r="AP835" s="4" t="s">
        <v>3089</v>
      </c>
      <c r="AQ835" s="4" t="s">
        <v>658</v>
      </c>
      <c r="AR835" t="b">
        <v>0</v>
      </c>
      <c r="AU835" s="4" t="s">
        <v>74</v>
      </c>
      <c r="AV835">
        <v>1</v>
      </c>
      <c r="AW835" s="4" t="s">
        <v>8322</v>
      </c>
      <c r="AX835" s="4" t="s">
        <v>8323</v>
      </c>
      <c r="AY835" s="4" t="s">
        <v>8324</v>
      </c>
    </row>
    <row r="836" spans="1:51" ht="32.1" hidden="1" customHeight="1" x14ac:dyDescent="0.25">
      <c r="A836" s="6">
        <v>835</v>
      </c>
      <c r="B836" s="3">
        <v>45049.883935185186</v>
      </c>
      <c r="C836" s="4" t="s">
        <v>53</v>
      </c>
      <c r="D836" s="4" t="s">
        <v>8325</v>
      </c>
      <c r="E836" s="3">
        <v>44977.394143518519</v>
      </c>
      <c r="F836" s="4" t="s">
        <v>53</v>
      </c>
      <c r="I836" s="4" t="s">
        <v>8326</v>
      </c>
      <c r="J836" s="4" t="s">
        <v>8191</v>
      </c>
      <c r="K836" s="4" t="s">
        <v>57</v>
      </c>
      <c r="L836" s="4" t="s">
        <v>58</v>
      </c>
      <c r="M836" s="4" t="s">
        <v>59</v>
      </c>
      <c r="N836" s="4" t="s">
        <v>60</v>
      </c>
      <c r="O836" s="4" t="s">
        <v>8192</v>
      </c>
      <c r="P836" s="4" t="s">
        <v>14</v>
      </c>
      <c r="Q836" s="4" t="s">
        <v>8193</v>
      </c>
      <c r="R836" s="4" t="s">
        <v>2200</v>
      </c>
      <c r="S836">
        <v>2</v>
      </c>
      <c r="T836">
        <v>2</v>
      </c>
      <c r="U836">
        <v>2</v>
      </c>
      <c r="V836" s="4" t="s">
        <v>8327</v>
      </c>
      <c r="W836" s="4" t="s">
        <v>2385</v>
      </c>
      <c r="X836" s="4" t="s">
        <v>65</v>
      </c>
      <c r="Z836" s="4" t="s">
        <v>65</v>
      </c>
      <c r="AC836" s="4" t="s">
        <v>8328</v>
      </c>
      <c r="AD836" s="4" t="s">
        <v>37</v>
      </c>
      <c r="AE836" s="4" t="s">
        <v>146</v>
      </c>
      <c r="AF836">
        <v>2</v>
      </c>
      <c r="AG836">
        <v>90</v>
      </c>
      <c r="AH836" s="4" t="s">
        <v>68</v>
      </c>
      <c r="AJ836" s="4" t="s">
        <v>8329</v>
      </c>
      <c r="AL836">
        <v>1</v>
      </c>
      <c r="AM836">
        <v>0</v>
      </c>
      <c r="AN836">
        <v>1</v>
      </c>
      <c r="AO836" s="4" t="s">
        <v>624</v>
      </c>
      <c r="AP836" s="4" t="s">
        <v>8216</v>
      </c>
      <c r="AQ836" s="4" t="s">
        <v>73</v>
      </c>
      <c r="AR836" t="b">
        <v>0</v>
      </c>
      <c r="AU836" s="4" t="s">
        <v>74</v>
      </c>
      <c r="AV836">
        <v>1</v>
      </c>
      <c r="AW836" s="4" t="s">
        <v>8330</v>
      </c>
      <c r="AX836" s="4" t="s">
        <v>8331</v>
      </c>
      <c r="AY836" s="4" t="s">
        <v>8332</v>
      </c>
    </row>
    <row r="837" spans="1:51" ht="32.1" hidden="1" customHeight="1" x14ac:dyDescent="0.25">
      <c r="A837" s="6">
        <v>836</v>
      </c>
      <c r="B837" s="3">
        <v>45049.883935185186</v>
      </c>
      <c r="C837" s="4" t="s">
        <v>53</v>
      </c>
      <c r="D837" s="4" t="s">
        <v>8333</v>
      </c>
      <c r="E837" s="3">
        <v>44976.679502314815</v>
      </c>
      <c r="F837" s="4" t="s">
        <v>53</v>
      </c>
      <c r="J837" s="4" t="s">
        <v>8191</v>
      </c>
      <c r="K837" s="4" t="s">
        <v>57</v>
      </c>
      <c r="L837" s="4" t="s">
        <v>58</v>
      </c>
      <c r="M837" s="4" t="s">
        <v>59</v>
      </c>
      <c r="N837" s="4" t="s">
        <v>60</v>
      </c>
      <c r="O837" s="4" t="s">
        <v>8192</v>
      </c>
      <c r="P837" s="4" t="s">
        <v>14</v>
      </c>
      <c r="Q837" s="4" t="s">
        <v>8193</v>
      </c>
      <c r="R837" s="4" t="s">
        <v>900</v>
      </c>
      <c r="S837">
        <v>2</v>
      </c>
      <c r="T837">
        <v>2</v>
      </c>
      <c r="U837">
        <v>2</v>
      </c>
      <c r="V837" s="4" t="s">
        <v>8334</v>
      </c>
      <c r="W837" s="4" t="s">
        <v>2385</v>
      </c>
      <c r="X837" s="4" t="s">
        <v>65</v>
      </c>
      <c r="Z837" s="4" t="s">
        <v>65</v>
      </c>
      <c r="AC837" s="4" t="s">
        <v>8335</v>
      </c>
      <c r="AD837" s="4" t="s">
        <v>37</v>
      </c>
      <c r="AE837" s="4" t="s">
        <v>146</v>
      </c>
      <c r="AF837">
        <v>2</v>
      </c>
      <c r="AG837">
        <v>80</v>
      </c>
      <c r="AH837" s="4" t="s">
        <v>68</v>
      </c>
      <c r="AJ837" s="4" t="s">
        <v>8336</v>
      </c>
      <c r="AL837">
        <v>1</v>
      </c>
      <c r="AM837">
        <v>0</v>
      </c>
      <c r="AN837">
        <v>1</v>
      </c>
      <c r="AO837" s="4" t="s">
        <v>624</v>
      </c>
      <c r="AP837" s="4" t="s">
        <v>8216</v>
      </c>
      <c r="AQ837" s="4" t="s">
        <v>73</v>
      </c>
      <c r="AR837" t="b">
        <v>0</v>
      </c>
      <c r="AU837" s="4" t="s">
        <v>74</v>
      </c>
      <c r="AV837">
        <v>1</v>
      </c>
      <c r="AW837" s="4" t="s">
        <v>8337</v>
      </c>
      <c r="AX837" s="4" t="s">
        <v>8338</v>
      </c>
      <c r="AY837" s="4" t="s">
        <v>8339</v>
      </c>
    </row>
    <row r="838" spans="1:51" ht="32.1" hidden="1" customHeight="1" x14ac:dyDescent="0.25">
      <c r="A838" s="6">
        <v>837</v>
      </c>
      <c r="B838" s="3">
        <v>45049.883923611109</v>
      </c>
      <c r="C838" s="4" t="s">
        <v>169</v>
      </c>
      <c r="D838" s="4" t="s">
        <v>8340</v>
      </c>
      <c r="E838" s="3">
        <v>44977.445115740738</v>
      </c>
      <c r="F838" s="4" t="s">
        <v>169</v>
      </c>
      <c r="I838" s="4" t="s">
        <v>8341</v>
      </c>
      <c r="J838" s="4" t="s">
        <v>8191</v>
      </c>
      <c r="K838" s="4" t="s">
        <v>57</v>
      </c>
      <c r="L838" s="4" t="s">
        <v>58</v>
      </c>
      <c r="M838" s="4" t="s">
        <v>59</v>
      </c>
      <c r="N838" s="4" t="s">
        <v>60</v>
      </c>
      <c r="O838" s="4" t="s">
        <v>8192</v>
      </c>
      <c r="P838" s="4" t="s">
        <v>14</v>
      </c>
      <c r="Q838" s="4" t="s">
        <v>8193</v>
      </c>
      <c r="R838" s="4" t="s">
        <v>8342</v>
      </c>
      <c r="S838">
        <v>2</v>
      </c>
      <c r="T838">
        <v>2</v>
      </c>
      <c r="U838">
        <v>2</v>
      </c>
      <c r="V838" s="4" t="s">
        <v>8343</v>
      </c>
      <c r="W838" s="4" t="s">
        <v>773</v>
      </c>
      <c r="X838" s="4" t="s">
        <v>65</v>
      </c>
      <c r="Z838" s="4" t="s">
        <v>65</v>
      </c>
      <c r="AC838" s="4" t="s">
        <v>8344</v>
      </c>
      <c r="AD838" s="4" t="s">
        <v>37</v>
      </c>
      <c r="AE838" s="4" t="s">
        <v>146</v>
      </c>
      <c r="AF838">
        <v>2</v>
      </c>
      <c r="AG838">
        <v>70</v>
      </c>
      <c r="AH838" s="4" t="s">
        <v>68</v>
      </c>
      <c r="AJ838" s="4" t="s">
        <v>8345</v>
      </c>
      <c r="AL838">
        <v>1</v>
      </c>
      <c r="AM838">
        <v>0</v>
      </c>
      <c r="AN838">
        <v>1</v>
      </c>
      <c r="AO838" s="4" t="s">
        <v>624</v>
      </c>
      <c r="AP838" s="4" t="s">
        <v>8216</v>
      </c>
      <c r="AQ838" s="4" t="s">
        <v>73</v>
      </c>
      <c r="AR838" t="b">
        <v>0</v>
      </c>
      <c r="AU838" s="4" t="s">
        <v>74</v>
      </c>
      <c r="AV838">
        <v>1</v>
      </c>
      <c r="AW838" s="4" t="s">
        <v>8346</v>
      </c>
      <c r="AX838" s="4" t="s">
        <v>8347</v>
      </c>
      <c r="AY838" s="4" t="s">
        <v>8348</v>
      </c>
    </row>
    <row r="839" spans="1:51" ht="32.1" hidden="1" customHeight="1" x14ac:dyDescent="0.25">
      <c r="A839" s="6">
        <v>838</v>
      </c>
      <c r="B839" s="3">
        <v>45049.883923611109</v>
      </c>
      <c r="C839" s="4" t="s">
        <v>139</v>
      </c>
      <c r="D839" s="4" t="s">
        <v>8349</v>
      </c>
      <c r="E839" s="3">
        <v>44977.450243055559</v>
      </c>
      <c r="F839" s="4" t="s">
        <v>139</v>
      </c>
      <c r="J839" s="4" t="s">
        <v>8191</v>
      </c>
      <c r="K839" s="4" t="s">
        <v>57</v>
      </c>
      <c r="L839" s="4" t="s">
        <v>58</v>
      </c>
      <c r="M839" s="4" t="s">
        <v>59</v>
      </c>
      <c r="N839" s="4" t="s">
        <v>60</v>
      </c>
      <c r="O839" s="4" t="s">
        <v>8192</v>
      </c>
      <c r="P839" s="4" t="s">
        <v>14</v>
      </c>
      <c r="Q839" s="4" t="s">
        <v>8193</v>
      </c>
      <c r="R839" s="4" t="s">
        <v>900</v>
      </c>
      <c r="S839">
        <v>2</v>
      </c>
      <c r="T839">
        <v>2</v>
      </c>
      <c r="U839">
        <v>2</v>
      </c>
      <c r="V839" s="4" t="s">
        <v>8350</v>
      </c>
      <c r="W839" s="4" t="s">
        <v>773</v>
      </c>
      <c r="X839" s="4" t="s">
        <v>65</v>
      </c>
      <c r="Z839" s="4" t="s">
        <v>65</v>
      </c>
      <c r="AC839" s="4" t="s">
        <v>8351</v>
      </c>
      <c r="AD839" s="4" t="s">
        <v>37</v>
      </c>
      <c r="AE839" s="4" t="s">
        <v>503</v>
      </c>
      <c r="AF839">
        <v>2</v>
      </c>
      <c r="AG839">
        <v>70</v>
      </c>
      <c r="AH839" s="4" t="s">
        <v>68</v>
      </c>
      <c r="AI839" s="4" t="s">
        <v>8352</v>
      </c>
      <c r="AJ839" s="4" t="s">
        <v>8353</v>
      </c>
      <c r="AL839">
        <v>1</v>
      </c>
      <c r="AM839">
        <v>0</v>
      </c>
      <c r="AN839">
        <v>1</v>
      </c>
      <c r="AO839" s="4" t="s">
        <v>624</v>
      </c>
      <c r="AP839" s="4" t="s">
        <v>8216</v>
      </c>
      <c r="AQ839" s="4" t="s">
        <v>73</v>
      </c>
      <c r="AR839" t="b">
        <v>0</v>
      </c>
      <c r="AU839" s="4" t="s">
        <v>74</v>
      </c>
      <c r="AV839">
        <v>1</v>
      </c>
      <c r="AW839" s="4" t="s">
        <v>8354</v>
      </c>
      <c r="AX839" s="4" t="s">
        <v>8355</v>
      </c>
      <c r="AY839" s="4" t="s">
        <v>8356</v>
      </c>
    </row>
    <row r="840" spans="1:51" ht="32.1" hidden="1" customHeight="1" x14ac:dyDescent="0.25">
      <c r="A840" s="6">
        <v>839</v>
      </c>
      <c r="B840" s="3">
        <v>45049.883923611109</v>
      </c>
      <c r="C840" s="4" t="s">
        <v>53</v>
      </c>
      <c r="D840" s="4" t="s">
        <v>8357</v>
      </c>
      <c r="E840" s="3">
        <v>44977.426261574074</v>
      </c>
      <c r="F840" s="4" t="s">
        <v>53</v>
      </c>
      <c r="J840" s="4" t="s">
        <v>8191</v>
      </c>
      <c r="K840" s="4" t="s">
        <v>57</v>
      </c>
      <c r="L840" s="4" t="s">
        <v>58</v>
      </c>
      <c r="M840" s="4" t="s">
        <v>59</v>
      </c>
      <c r="N840" s="4" t="s">
        <v>60</v>
      </c>
      <c r="O840" s="4" t="s">
        <v>8192</v>
      </c>
      <c r="P840" s="4" t="s">
        <v>14</v>
      </c>
      <c r="Q840" s="4" t="s">
        <v>8193</v>
      </c>
      <c r="R840" s="4" t="s">
        <v>900</v>
      </c>
      <c r="S840">
        <v>2</v>
      </c>
      <c r="T840">
        <v>2</v>
      </c>
      <c r="U840">
        <v>2</v>
      </c>
      <c r="V840" s="4" t="s">
        <v>8358</v>
      </c>
      <c r="W840" s="4" t="s">
        <v>65</v>
      </c>
      <c r="X840" s="4" t="s">
        <v>193</v>
      </c>
      <c r="Z840" s="4" t="s">
        <v>65</v>
      </c>
      <c r="AC840" s="4" t="s">
        <v>8359</v>
      </c>
      <c r="AD840" s="4" t="s">
        <v>39</v>
      </c>
      <c r="AE840" s="4" t="s">
        <v>503</v>
      </c>
      <c r="AF840">
        <v>2</v>
      </c>
      <c r="AG840">
        <v>70</v>
      </c>
      <c r="AH840" s="4" t="s">
        <v>68</v>
      </c>
      <c r="AJ840" s="4" t="s">
        <v>8360</v>
      </c>
      <c r="AL840">
        <v>1</v>
      </c>
      <c r="AM840">
        <v>0</v>
      </c>
      <c r="AN840">
        <v>1</v>
      </c>
      <c r="AO840" s="4" t="s">
        <v>624</v>
      </c>
      <c r="AP840" s="4" t="s">
        <v>8216</v>
      </c>
      <c r="AQ840" s="4" t="s">
        <v>658</v>
      </c>
      <c r="AR840" t="b">
        <v>1</v>
      </c>
      <c r="AS840" s="4" t="s">
        <v>3887</v>
      </c>
      <c r="AU840" s="4" t="s">
        <v>74</v>
      </c>
      <c r="AV840">
        <v>1</v>
      </c>
      <c r="AW840" s="4" t="s">
        <v>8361</v>
      </c>
      <c r="AX840" s="4" t="s">
        <v>8362</v>
      </c>
      <c r="AY840" s="4" t="s">
        <v>8363</v>
      </c>
    </row>
    <row r="841" spans="1:51" ht="32.1" hidden="1" customHeight="1" x14ac:dyDescent="0.25">
      <c r="A841" s="6">
        <v>840</v>
      </c>
      <c r="B841" s="3">
        <v>45049.883912037039</v>
      </c>
      <c r="C841" s="4" t="s">
        <v>53</v>
      </c>
      <c r="D841" s="4" t="s">
        <v>8364</v>
      </c>
      <c r="E841" s="3">
        <v>44977.41605324074</v>
      </c>
      <c r="F841" s="4" t="s">
        <v>53</v>
      </c>
      <c r="I841" s="4" t="s">
        <v>8365</v>
      </c>
      <c r="J841" s="4" t="s">
        <v>8191</v>
      </c>
      <c r="K841" s="4" t="s">
        <v>57</v>
      </c>
      <c r="L841" s="4" t="s">
        <v>58</v>
      </c>
      <c r="M841" s="4" t="s">
        <v>59</v>
      </c>
      <c r="N841" s="4" t="s">
        <v>60</v>
      </c>
      <c r="O841" s="4" t="s">
        <v>8192</v>
      </c>
      <c r="P841" s="4" t="s">
        <v>14</v>
      </c>
      <c r="Q841" s="4" t="s">
        <v>8193</v>
      </c>
      <c r="R841" s="4" t="s">
        <v>3511</v>
      </c>
      <c r="S841">
        <v>2</v>
      </c>
      <c r="T841">
        <v>2</v>
      </c>
      <c r="U841">
        <v>2</v>
      </c>
      <c r="V841" s="4" t="s">
        <v>8366</v>
      </c>
      <c r="W841" s="4" t="s">
        <v>773</v>
      </c>
      <c r="X841" s="4" t="s">
        <v>65</v>
      </c>
      <c r="Z841" s="4" t="s">
        <v>65</v>
      </c>
      <c r="AC841" s="4" t="s">
        <v>8367</v>
      </c>
      <c r="AD841" s="4" t="s">
        <v>37</v>
      </c>
      <c r="AE841" s="4" t="s">
        <v>503</v>
      </c>
      <c r="AF841">
        <v>2</v>
      </c>
      <c r="AG841">
        <v>80</v>
      </c>
      <c r="AH841" s="4" t="s">
        <v>68</v>
      </c>
      <c r="AJ841" s="4" t="s">
        <v>8368</v>
      </c>
      <c r="AL841">
        <v>1</v>
      </c>
      <c r="AM841">
        <v>0</v>
      </c>
      <c r="AN841">
        <v>1</v>
      </c>
      <c r="AO841" s="4" t="s">
        <v>624</v>
      </c>
      <c r="AP841" s="4" t="s">
        <v>8216</v>
      </c>
      <c r="AQ841" s="4" t="s">
        <v>73</v>
      </c>
      <c r="AR841" t="b">
        <v>0</v>
      </c>
      <c r="AU841" s="4" t="s">
        <v>74</v>
      </c>
      <c r="AV841">
        <v>1</v>
      </c>
      <c r="AW841" s="4" t="s">
        <v>8369</v>
      </c>
      <c r="AX841" s="4" t="s">
        <v>8370</v>
      </c>
      <c r="AY841" s="4" t="s">
        <v>8371</v>
      </c>
    </row>
    <row r="842" spans="1:51" ht="32.1" hidden="1" customHeight="1" x14ac:dyDescent="0.25">
      <c r="A842" s="6">
        <v>841</v>
      </c>
      <c r="B842" s="3">
        <v>45049.883912037039</v>
      </c>
      <c r="C842" s="4" t="s">
        <v>304</v>
      </c>
      <c r="D842" s="4" t="s">
        <v>8372</v>
      </c>
      <c r="E842" s="3">
        <v>44977.429918981485</v>
      </c>
      <c r="F842" s="4" t="s">
        <v>169</v>
      </c>
      <c r="J842" s="4" t="s">
        <v>8191</v>
      </c>
      <c r="K842" s="4" t="s">
        <v>57</v>
      </c>
      <c r="L842" s="4" t="s">
        <v>58</v>
      </c>
      <c r="M842" s="4" t="s">
        <v>59</v>
      </c>
      <c r="N842" s="4" t="s">
        <v>60</v>
      </c>
      <c r="O842" s="4" t="s">
        <v>8192</v>
      </c>
      <c r="P842" s="4" t="s">
        <v>14</v>
      </c>
      <c r="Q842" s="4" t="s">
        <v>8193</v>
      </c>
      <c r="R842" s="4" t="s">
        <v>900</v>
      </c>
      <c r="S842">
        <v>3</v>
      </c>
      <c r="T842">
        <v>3</v>
      </c>
      <c r="U842">
        <v>2</v>
      </c>
      <c r="V842" s="4" t="s">
        <v>8373</v>
      </c>
      <c r="W842" s="4" t="s">
        <v>65</v>
      </c>
      <c r="X842" s="4" t="s">
        <v>193</v>
      </c>
      <c r="Z842" s="4" t="s">
        <v>65</v>
      </c>
      <c r="AC842" s="4" t="s">
        <v>8374</v>
      </c>
      <c r="AD842" s="4" t="s">
        <v>37</v>
      </c>
      <c r="AE842" s="4" t="s">
        <v>146</v>
      </c>
      <c r="AF842">
        <v>2</v>
      </c>
      <c r="AG842">
        <v>120</v>
      </c>
      <c r="AH842" s="4" t="s">
        <v>68</v>
      </c>
      <c r="AI842" s="4" t="s">
        <v>8375</v>
      </c>
      <c r="AJ842" s="4" t="s">
        <v>8376</v>
      </c>
      <c r="AL842">
        <v>1</v>
      </c>
      <c r="AM842">
        <v>0</v>
      </c>
      <c r="AN842">
        <v>1</v>
      </c>
      <c r="AO842" s="4" t="s">
        <v>2399</v>
      </c>
      <c r="AP842" s="4" t="s">
        <v>8216</v>
      </c>
      <c r="AQ842" s="4" t="s">
        <v>658</v>
      </c>
      <c r="AR842" t="b">
        <v>0</v>
      </c>
      <c r="AU842" s="4" t="s">
        <v>74</v>
      </c>
      <c r="AV842">
        <v>1</v>
      </c>
      <c r="AW842" s="4" t="s">
        <v>8377</v>
      </c>
      <c r="AX842" s="4" t="s">
        <v>8378</v>
      </c>
      <c r="AY842" s="4" t="s">
        <v>8379</v>
      </c>
    </row>
    <row r="843" spans="1:51" ht="32.1" hidden="1" customHeight="1" x14ac:dyDescent="0.25">
      <c r="A843" s="6">
        <v>842</v>
      </c>
      <c r="B843" s="3">
        <v>45049.883912037039</v>
      </c>
      <c r="C843" s="4" t="s">
        <v>139</v>
      </c>
      <c r="D843" s="4" t="s">
        <v>8380</v>
      </c>
      <c r="E843" s="3">
        <v>44976.581261574072</v>
      </c>
      <c r="F843" s="4" t="s">
        <v>139</v>
      </c>
      <c r="I843" s="4" t="s">
        <v>8381</v>
      </c>
      <c r="J843" s="4" t="s">
        <v>8191</v>
      </c>
      <c r="K843" s="4" t="s">
        <v>57</v>
      </c>
      <c r="L843" s="4" t="s">
        <v>58</v>
      </c>
      <c r="M843" s="4" t="s">
        <v>59</v>
      </c>
      <c r="N843" s="4" t="s">
        <v>60</v>
      </c>
      <c r="O843" s="4" t="s">
        <v>8192</v>
      </c>
      <c r="P843" s="4" t="s">
        <v>14</v>
      </c>
      <c r="Q843" s="4" t="s">
        <v>8193</v>
      </c>
      <c r="R843" s="4" t="s">
        <v>8382</v>
      </c>
      <c r="S843">
        <v>3</v>
      </c>
      <c r="T843">
        <v>3</v>
      </c>
      <c r="U843">
        <v>2</v>
      </c>
      <c r="V843" s="4" t="s">
        <v>8383</v>
      </c>
      <c r="W843" s="4" t="s">
        <v>2385</v>
      </c>
      <c r="X843" s="4" t="s">
        <v>65</v>
      </c>
      <c r="Z843" s="4" t="s">
        <v>65</v>
      </c>
      <c r="AC843" s="4" t="s">
        <v>8384</v>
      </c>
      <c r="AD843" s="4" t="s">
        <v>37</v>
      </c>
      <c r="AE843" s="4" t="s">
        <v>503</v>
      </c>
      <c r="AF843">
        <v>2</v>
      </c>
      <c r="AG843">
        <v>80</v>
      </c>
      <c r="AH843" s="4" t="s">
        <v>68</v>
      </c>
      <c r="AJ843" s="4" t="s">
        <v>8385</v>
      </c>
      <c r="AL843">
        <v>2</v>
      </c>
      <c r="AM843">
        <v>0</v>
      </c>
      <c r="AN843">
        <v>1</v>
      </c>
      <c r="AO843" s="4" t="s">
        <v>624</v>
      </c>
      <c r="AP843" s="4" t="s">
        <v>8216</v>
      </c>
      <c r="AQ843" s="4" t="s">
        <v>658</v>
      </c>
      <c r="AR843" t="b">
        <v>0</v>
      </c>
      <c r="AU843" s="4" t="s">
        <v>74</v>
      </c>
      <c r="AV843">
        <v>2</v>
      </c>
      <c r="AW843" s="4" t="s">
        <v>8386</v>
      </c>
      <c r="AX843" s="4" t="s">
        <v>8387</v>
      </c>
      <c r="AY843" s="4" t="s">
        <v>8388</v>
      </c>
    </row>
    <row r="844" spans="1:51" ht="32.1" hidden="1" customHeight="1" x14ac:dyDescent="0.25">
      <c r="A844" s="6">
        <v>843</v>
      </c>
      <c r="B844" s="3">
        <v>45049.883900462963</v>
      </c>
      <c r="C844" s="4" t="s">
        <v>1723</v>
      </c>
      <c r="D844" s="4" t="s">
        <v>8389</v>
      </c>
      <c r="E844" s="3">
        <v>44977.615046296298</v>
      </c>
      <c r="F844" s="4" t="s">
        <v>96</v>
      </c>
      <c r="I844" s="4" t="s">
        <v>8390</v>
      </c>
      <c r="J844" s="4" t="s">
        <v>8191</v>
      </c>
      <c r="K844" s="4" t="s">
        <v>57</v>
      </c>
      <c r="L844" s="4" t="s">
        <v>58</v>
      </c>
      <c r="M844" s="4" t="s">
        <v>59</v>
      </c>
      <c r="N844" s="4" t="s">
        <v>60</v>
      </c>
      <c r="O844" s="4" t="s">
        <v>8192</v>
      </c>
      <c r="P844" s="4" t="s">
        <v>14</v>
      </c>
      <c r="Q844" s="4" t="s">
        <v>8193</v>
      </c>
      <c r="R844" s="4" t="s">
        <v>8391</v>
      </c>
      <c r="S844">
        <v>2</v>
      </c>
      <c r="T844">
        <v>2</v>
      </c>
      <c r="U844">
        <v>2</v>
      </c>
      <c r="V844" s="4" t="s">
        <v>8392</v>
      </c>
      <c r="W844" s="4" t="s">
        <v>116</v>
      </c>
      <c r="X844" s="4" t="s">
        <v>65</v>
      </c>
      <c r="Z844" s="4" t="s">
        <v>65</v>
      </c>
      <c r="AC844" s="4" t="s">
        <v>8393</v>
      </c>
      <c r="AD844" s="4" t="s">
        <v>37</v>
      </c>
      <c r="AE844" s="4" t="s">
        <v>503</v>
      </c>
      <c r="AF844">
        <v>1</v>
      </c>
      <c r="AG844">
        <v>80</v>
      </c>
      <c r="AH844" s="4" t="s">
        <v>68</v>
      </c>
      <c r="AJ844" s="4" t="s">
        <v>8394</v>
      </c>
      <c r="AL844">
        <v>1</v>
      </c>
      <c r="AM844">
        <v>1</v>
      </c>
      <c r="AN844">
        <v>0</v>
      </c>
      <c r="AO844" s="4" t="s">
        <v>71</v>
      </c>
      <c r="AP844" s="4" t="s">
        <v>8216</v>
      </c>
      <c r="AQ844" s="4" t="s">
        <v>134</v>
      </c>
      <c r="AR844" t="b">
        <v>0</v>
      </c>
      <c r="AU844" s="4" t="s">
        <v>74</v>
      </c>
      <c r="AV844">
        <v>1</v>
      </c>
      <c r="AW844" s="4" t="s">
        <v>8395</v>
      </c>
      <c r="AX844" s="4" t="s">
        <v>8396</v>
      </c>
      <c r="AY844" s="4" t="s">
        <v>8397</v>
      </c>
    </row>
    <row r="845" spans="1:51" ht="32.1" hidden="1" customHeight="1" x14ac:dyDescent="0.25">
      <c r="A845" s="6">
        <v>844</v>
      </c>
      <c r="B845" s="3">
        <v>45049.883888888886</v>
      </c>
      <c r="C845" s="4" t="s">
        <v>53</v>
      </c>
      <c r="D845" s="4" t="s">
        <v>8398</v>
      </c>
      <c r="E845" s="3">
        <v>44977.655405092592</v>
      </c>
      <c r="F845" s="4" t="s">
        <v>53</v>
      </c>
      <c r="I845" s="4" t="s">
        <v>8399</v>
      </c>
      <c r="J845" s="4" t="s">
        <v>8191</v>
      </c>
      <c r="K845" s="4" t="s">
        <v>57</v>
      </c>
      <c r="L845" s="4" t="s">
        <v>58</v>
      </c>
      <c r="M845" s="4" t="s">
        <v>59</v>
      </c>
      <c r="N845" s="4" t="s">
        <v>60</v>
      </c>
      <c r="O845" s="4" t="s">
        <v>8192</v>
      </c>
      <c r="P845" s="4" t="s">
        <v>14</v>
      </c>
      <c r="Q845" s="4" t="s">
        <v>8193</v>
      </c>
      <c r="R845" s="4" t="s">
        <v>8400</v>
      </c>
      <c r="S845">
        <v>2</v>
      </c>
      <c r="T845">
        <v>2</v>
      </c>
      <c r="U845">
        <v>2</v>
      </c>
      <c r="V845" s="4" t="s">
        <v>8401</v>
      </c>
      <c r="W845" s="4" t="s">
        <v>65</v>
      </c>
      <c r="X845" s="4" t="s">
        <v>193</v>
      </c>
      <c r="Z845" s="4" t="s">
        <v>65</v>
      </c>
      <c r="AC845" s="4" t="s">
        <v>8402</v>
      </c>
      <c r="AD845" s="4" t="s">
        <v>37</v>
      </c>
      <c r="AE845" s="4" t="s">
        <v>503</v>
      </c>
      <c r="AF845">
        <v>1</v>
      </c>
      <c r="AG845">
        <v>70</v>
      </c>
      <c r="AH845" s="4" t="s">
        <v>68</v>
      </c>
      <c r="AJ845" s="4" t="s">
        <v>8403</v>
      </c>
      <c r="AL845">
        <v>1</v>
      </c>
      <c r="AM845">
        <v>0</v>
      </c>
      <c r="AN845">
        <v>1</v>
      </c>
      <c r="AO845" s="4" t="s">
        <v>624</v>
      </c>
      <c r="AP845" s="4" t="s">
        <v>8216</v>
      </c>
      <c r="AQ845" s="4" t="s">
        <v>73</v>
      </c>
      <c r="AR845" t="b">
        <v>0</v>
      </c>
      <c r="AU845" s="4" t="s">
        <v>74</v>
      </c>
      <c r="AV845">
        <v>1</v>
      </c>
      <c r="AW845" s="4" t="s">
        <v>8404</v>
      </c>
      <c r="AX845" s="4" t="s">
        <v>8405</v>
      </c>
      <c r="AY845" s="4" t="s">
        <v>8406</v>
      </c>
    </row>
    <row r="846" spans="1:51" ht="32.1" hidden="1" customHeight="1" x14ac:dyDescent="0.25">
      <c r="A846" s="6">
        <v>845</v>
      </c>
      <c r="B846" s="3">
        <v>45049.88386574074</v>
      </c>
      <c r="C846" s="4" t="s">
        <v>304</v>
      </c>
      <c r="D846" s="4" t="s">
        <v>8407</v>
      </c>
      <c r="E846" s="3">
        <v>44978.419189814813</v>
      </c>
      <c r="F846" s="4" t="s">
        <v>169</v>
      </c>
      <c r="J846" s="4" t="s">
        <v>8191</v>
      </c>
      <c r="K846" s="4" t="s">
        <v>57</v>
      </c>
      <c r="L846" s="4" t="s">
        <v>58</v>
      </c>
      <c r="M846" s="4" t="s">
        <v>59</v>
      </c>
      <c r="N846" s="4" t="s">
        <v>60</v>
      </c>
      <c r="O846" s="4" t="s">
        <v>8192</v>
      </c>
      <c r="P846" s="4" t="s">
        <v>14</v>
      </c>
      <c r="Q846" s="4" t="s">
        <v>8193</v>
      </c>
      <c r="R846" s="4" t="s">
        <v>8408</v>
      </c>
      <c r="S846">
        <v>1</v>
      </c>
      <c r="T846">
        <v>1</v>
      </c>
      <c r="U846">
        <v>2</v>
      </c>
      <c r="V846" s="4" t="s">
        <v>8409</v>
      </c>
      <c r="W846" s="4" t="s">
        <v>773</v>
      </c>
      <c r="X846" s="4" t="s">
        <v>65</v>
      </c>
      <c r="Z846" s="4" t="s">
        <v>65</v>
      </c>
      <c r="AC846" s="4" t="s">
        <v>8410</v>
      </c>
      <c r="AD846" s="4" t="s">
        <v>37</v>
      </c>
      <c r="AE846" s="4" t="s">
        <v>503</v>
      </c>
      <c r="AF846">
        <v>1</v>
      </c>
      <c r="AG846">
        <v>60</v>
      </c>
      <c r="AH846" s="4" t="s">
        <v>68</v>
      </c>
      <c r="AJ846" s="4" t="s">
        <v>8411</v>
      </c>
      <c r="AL846">
        <v>1</v>
      </c>
      <c r="AM846">
        <v>0</v>
      </c>
      <c r="AN846">
        <v>0</v>
      </c>
      <c r="AO846" s="4" t="s">
        <v>37</v>
      </c>
      <c r="AP846" s="4" t="s">
        <v>8216</v>
      </c>
      <c r="AQ846" s="4" t="s">
        <v>73</v>
      </c>
      <c r="AR846" t="b">
        <v>0</v>
      </c>
      <c r="AU846" s="4" t="s">
        <v>37</v>
      </c>
      <c r="AV846">
        <v>1</v>
      </c>
      <c r="AW846" s="4" t="s">
        <v>8412</v>
      </c>
      <c r="AX846" s="4" t="s">
        <v>8413</v>
      </c>
      <c r="AY846" s="4" t="s">
        <v>8414</v>
      </c>
    </row>
    <row r="847" spans="1:51" ht="32.1" hidden="1" customHeight="1" x14ac:dyDescent="0.25">
      <c r="A847" s="6">
        <v>846</v>
      </c>
      <c r="B847" s="3">
        <v>45049.883553240739</v>
      </c>
      <c r="C847" s="4" t="s">
        <v>53</v>
      </c>
      <c r="D847" s="4" t="s">
        <v>8415</v>
      </c>
      <c r="E847" s="3">
        <v>44977.541828703703</v>
      </c>
      <c r="F847" s="4" t="s">
        <v>53</v>
      </c>
      <c r="G847" s="4" t="s">
        <v>8416</v>
      </c>
      <c r="H847" s="4" t="s">
        <v>8417</v>
      </c>
      <c r="J847" s="4" t="s">
        <v>8191</v>
      </c>
      <c r="K847" s="4" t="s">
        <v>57</v>
      </c>
      <c r="L847" s="4" t="s">
        <v>58</v>
      </c>
      <c r="M847" s="4" t="s">
        <v>59</v>
      </c>
      <c r="N847" s="4" t="s">
        <v>60</v>
      </c>
      <c r="O847" s="4" t="s">
        <v>8192</v>
      </c>
      <c r="P847" s="4" t="s">
        <v>14</v>
      </c>
      <c r="Q847" s="4" t="s">
        <v>8193</v>
      </c>
      <c r="R847" s="4" t="s">
        <v>8418</v>
      </c>
      <c r="S847">
        <v>2</v>
      </c>
      <c r="T847">
        <v>2</v>
      </c>
      <c r="U847">
        <v>1</v>
      </c>
      <c r="V847" s="4" t="s">
        <v>8419</v>
      </c>
      <c r="W847" s="4" t="s">
        <v>65</v>
      </c>
      <c r="X847" s="4" t="s">
        <v>193</v>
      </c>
      <c r="Z847" s="4" t="s">
        <v>65</v>
      </c>
      <c r="AC847" s="4" t="s">
        <v>8420</v>
      </c>
      <c r="AD847" s="4" t="s">
        <v>37</v>
      </c>
      <c r="AE847" s="4" t="s">
        <v>503</v>
      </c>
      <c r="AF847">
        <v>2</v>
      </c>
      <c r="AG847">
        <v>80</v>
      </c>
      <c r="AH847" s="4" t="s">
        <v>68</v>
      </c>
      <c r="AK847" s="4" t="s">
        <v>8421</v>
      </c>
      <c r="AL847">
        <v>1</v>
      </c>
      <c r="AM847">
        <v>0</v>
      </c>
      <c r="AN847">
        <v>1</v>
      </c>
      <c r="AO847" s="4" t="s">
        <v>624</v>
      </c>
      <c r="AP847" s="4" t="s">
        <v>8422</v>
      </c>
      <c r="AQ847" s="4" t="s">
        <v>73</v>
      </c>
      <c r="AR847" t="b">
        <v>1</v>
      </c>
      <c r="AS847" s="4" t="s">
        <v>421</v>
      </c>
      <c r="AW847" s="4" t="s">
        <v>8423</v>
      </c>
      <c r="AY847" s="4" t="s">
        <v>8424</v>
      </c>
    </row>
    <row r="848" spans="1:51" ht="32.1" hidden="1" customHeight="1" x14ac:dyDescent="0.25">
      <c r="A848" s="6">
        <v>847</v>
      </c>
      <c r="B848" s="3">
        <v>45049.883553240739</v>
      </c>
      <c r="C848" s="4" t="s">
        <v>169</v>
      </c>
      <c r="D848" s="4" t="s">
        <v>8425</v>
      </c>
      <c r="E848" s="3">
        <v>44976.681030092594</v>
      </c>
      <c r="F848" s="4" t="s">
        <v>169</v>
      </c>
      <c r="G848" s="4" t="s">
        <v>8426</v>
      </c>
      <c r="H848" s="4" t="s">
        <v>1107</v>
      </c>
      <c r="I848" s="4" t="s">
        <v>8427</v>
      </c>
      <c r="J848" s="4" t="s">
        <v>8191</v>
      </c>
      <c r="K848" s="4" t="s">
        <v>57</v>
      </c>
      <c r="L848" s="4" t="s">
        <v>58</v>
      </c>
      <c r="M848" s="4" t="s">
        <v>59</v>
      </c>
      <c r="N848" s="4" t="s">
        <v>60</v>
      </c>
      <c r="O848" s="4" t="s">
        <v>8192</v>
      </c>
      <c r="P848" s="4" t="s">
        <v>14</v>
      </c>
      <c r="Q848" s="4" t="s">
        <v>8193</v>
      </c>
      <c r="R848" s="4" t="s">
        <v>8428</v>
      </c>
      <c r="S848">
        <v>1</v>
      </c>
      <c r="T848">
        <v>1</v>
      </c>
      <c r="U848">
        <v>1</v>
      </c>
      <c r="V848" s="4" t="s">
        <v>8429</v>
      </c>
      <c r="W848" s="4" t="s">
        <v>65</v>
      </c>
      <c r="X848" s="4" t="s">
        <v>193</v>
      </c>
      <c r="Z848" s="4" t="s">
        <v>65</v>
      </c>
      <c r="AC848" s="4" t="s">
        <v>8430</v>
      </c>
      <c r="AD848" s="4" t="s">
        <v>37</v>
      </c>
      <c r="AE848" s="4" t="s">
        <v>86</v>
      </c>
      <c r="AF848">
        <v>2</v>
      </c>
      <c r="AG848">
        <v>70</v>
      </c>
      <c r="AH848" s="4" t="s">
        <v>68</v>
      </c>
      <c r="AK848" s="4" t="s">
        <v>8431</v>
      </c>
      <c r="AL848">
        <v>1</v>
      </c>
      <c r="AM848">
        <v>0</v>
      </c>
      <c r="AN848">
        <v>0</v>
      </c>
      <c r="AO848" s="4" t="s">
        <v>37</v>
      </c>
      <c r="AP848" s="4" t="s">
        <v>8432</v>
      </c>
      <c r="AQ848" s="4" t="s">
        <v>134</v>
      </c>
      <c r="AR848" t="b">
        <v>0</v>
      </c>
      <c r="AW848" s="4" t="s">
        <v>8433</v>
      </c>
      <c r="AX848" s="4" t="s">
        <v>709</v>
      </c>
      <c r="AY848" s="4" t="s">
        <v>8434</v>
      </c>
    </row>
    <row r="849" spans="1:51" ht="32.1" hidden="1" customHeight="1" x14ac:dyDescent="0.25">
      <c r="A849" s="6">
        <v>848</v>
      </c>
      <c r="B849" s="3">
        <v>45049.883553240739</v>
      </c>
      <c r="C849" s="4" t="s">
        <v>169</v>
      </c>
      <c r="D849" s="4" t="s">
        <v>8435</v>
      </c>
      <c r="E849" s="3">
        <v>44978.625474537039</v>
      </c>
      <c r="F849" s="4" t="s">
        <v>169</v>
      </c>
      <c r="G849" s="4" t="s">
        <v>8436</v>
      </c>
      <c r="H849" s="4" t="s">
        <v>8437</v>
      </c>
      <c r="J849" s="4" t="s">
        <v>8191</v>
      </c>
      <c r="K849" s="4" t="s">
        <v>57</v>
      </c>
      <c r="L849" s="4" t="s">
        <v>58</v>
      </c>
      <c r="M849" s="4" t="s">
        <v>59</v>
      </c>
      <c r="N849" s="4" t="s">
        <v>60</v>
      </c>
      <c r="O849" s="4" t="s">
        <v>8192</v>
      </c>
      <c r="P849" s="4" t="s">
        <v>14</v>
      </c>
      <c r="Q849" s="4" t="s">
        <v>8193</v>
      </c>
      <c r="R849" s="4" t="s">
        <v>900</v>
      </c>
      <c r="S849">
        <v>1</v>
      </c>
      <c r="T849">
        <v>1</v>
      </c>
      <c r="U849">
        <v>1</v>
      </c>
      <c r="V849" s="4" t="s">
        <v>8438</v>
      </c>
      <c r="W849" s="4" t="s">
        <v>65</v>
      </c>
      <c r="X849" s="4" t="s">
        <v>193</v>
      </c>
      <c r="Z849" s="4" t="s">
        <v>65</v>
      </c>
      <c r="AC849" s="4" t="s">
        <v>8439</v>
      </c>
      <c r="AD849" s="4" t="s">
        <v>37</v>
      </c>
      <c r="AE849" s="4" t="s">
        <v>503</v>
      </c>
      <c r="AF849">
        <v>1</v>
      </c>
      <c r="AG849">
        <v>70</v>
      </c>
      <c r="AH849" s="4" t="s">
        <v>68</v>
      </c>
      <c r="AK849" s="4" t="s">
        <v>8440</v>
      </c>
      <c r="AL849">
        <v>1</v>
      </c>
      <c r="AM849">
        <v>0</v>
      </c>
      <c r="AN849">
        <v>0</v>
      </c>
      <c r="AO849" s="4" t="s">
        <v>37</v>
      </c>
      <c r="AP849" s="4" t="s">
        <v>8422</v>
      </c>
      <c r="AQ849" s="4" t="s">
        <v>73</v>
      </c>
      <c r="AR849" t="b">
        <v>0</v>
      </c>
      <c r="AW849" s="4" t="s">
        <v>8441</v>
      </c>
      <c r="AY849" s="4" t="s">
        <v>8442</v>
      </c>
    </row>
    <row r="850" spans="1:51" ht="32.1" hidden="1" customHeight="1" x14ac:dyDescent="0.25">
      <c r="A850" s="6">
        <v>849</v>
      </c>
      <c r="B850" s="3">
        <v>45049.883553240739</v>
      </c>
      <c r="C850" s="4" t="s">
        <v>53</v>
      </c>
      <c r="D850" s="4" t="s">
        <v>8443</v>
      </c>
      <c r="E850" s="3">
        <v>44977.645740740743</v>
      </c>
      <c r="F850" s="4" t="s">
        <v>53</v>
      </c>
      <c r="G850" s="4" t="s">
        <v>8444</v>
      </c>
      <c r="H850" s="4" t="s">
        <v>8445</v>
      </c>
      <c r="I850" s="4" t="s">
        <v>8446</v>
      </c>
      <c r="J850" s="4" t="s">
        <v>8191</v>
      </c>
      <c r="K850" s="4" t="s">
        <v>57</v>
      </c>
      <c r="L850" s="4" t="s">
        <v>58</v>
      </c>
      <c r="M850" s="4" t="s">
        <v>59</v>
      </c>
      <c r="N850" s="4" t="s">
        <v>60</v>
      </c>
      <c r="O850" s="4" t="s">
        <v>8192</v>
      </c>
      <c r="P850" s="4" t="s">
        <v>14</v>
      </c>
      <c r="Q850" s="4" t="s">
        <v>8193</v>
      </c>
      <c r="R850" s="4" t="s">
        <v>8447</v>
      </c>
      <c r="S850">
        <v>2</v>
      </c>
      <c r="T850">
        <v>2</v>
      </c>
      <c r="U850">
        <v>1</v>
      </c>
      <c r="V850" s="4" t="s">
        <v>8448</v>
      </c>
      <c r="W850" s="4" t="s">
        <v>65</v>
      </c>
      <c r="X850" s="4" t="s">
        <v>193</v>
      </c>
      <c r="Z850" s="4" t="s">
        <v>65</v>
      </c>
      <c r="AC850" s="4" t="s">
        <v>8449</v>
      </c>
      <c r="AD850" s="4" t="s">
        <v>37</v>
      </c>
      <c r="AE850" s="4" t="s">
        <v>503</v>
      </c>
      <c r="AF850">
        <v>2</v>
      </c>
      <c r="AG850">
        <v>100</v>
      </c>
      <c r="AH850" s="4" t="s">
        <v>68</v>
      </c>
      <c r="AK850" s="4" t="s">
        <v>8450</v>
      </c>
      <c r="AL850">
        <v>1</v>
      </c>
      <c r="AM850">
        <v>0</v>
      </c>
      <c r="AN850">
        <v>1</v>
      </c>
      <c r="AO850" s="4" t="s">
        <v>624</v>
      </c>
      <c r="AP850" s="4" t="s">
        <v>8422</v>
      </c>
      <c r="AQ850" s="4" t="s">
        <v>73</v>
      </c>
      <c r="AR850" t="b">
        <v>0</v>
      </c>
      <c r="AW850" s="4" t="s">
        <v>8451</v>
      </c>
      <c r="AY850" s="4" t="s">
        <v>8452</v>
      </c>
    </row>
    <row r="851" spans="1:51" ht="32.1" hidden="1" customHeight="1" x14ac:dyDescent="0.25">
      <c r="A851" s="6">
        <v>850</v>
      </c>
      <c r="B851" s="3">
        <v>45049.883553240739</v>
      </c>
      <c r="C851" s="4" t="s">
        <v>53</v>
      </c>
      <c r="D851" s="4" t="s">
        <v>8453</v>
      </c>
      <c r="E851" s="3">
        <v>44977.632476851853</v>
      </c>
      <c r="F851" s="4" t="s">
        <v>53</v>
      </c>
      <c r="G851" s="4" t="s">
        <v>8454</v>
      </c>
      <c r="H851" s="4" t="s">
        <v>8455</v>
      </c>
      <c r="I851" s="4" t="s">
        <v>8456</v>
      </c>
      <c r="J851" s="4" t="s">
        <v>8191</v>
      </c>
      <c r="K851" s="4" t="s">
        <v>57</v>
      </c>
      <c r="L851" s="4" t="s">
        <v>58</v>
      </c>
      <c r="M851" s="4" t="s">
        <v>59</v>
      </c>
      <c r="N851" s="4" t="s">
        <v>60</v>
      </c>
      <c r="O851" s="4" t="s">
        <v>8192</v>
      </c>
      <c r="P851" s="4" t="s">
        <v>14</v>
      </c>
      <c r="Q851" s="4" t="s">
        <v>8193</v>
      </c>
      <c r="R851" s="4" t="s">
        <v>8457</v>
      </c>
      <c r="S851">
        <v>1</v>
      </c>
      <c r="T851">
        <v>1</v>
      </c>
      <c r="U851">
        <v>1</v>
      </c>
      <c r="V851" s="4" t="s">
        <v>8458</v>
      </c>
      <c r="W851" s="4" t="s">
        <v>65</v>
      </c>
      <c r="X851" s="4" t="s">
        <v>193</v>
      </c>
      <c r="Z851" s="4" t="s">
        <v>65</v>
      </c>
      <c r="AC851" s="4" t="s">
        <v>8459</v>
      </c>
      <c r="AD851" s="4" t="s">
        <v>37</v>
      </c>
      <c r="AE851" s="4" t="s">
        <v>503</v>
      </c>
      <c r="AF851">
        <v>2</v>
      </c>
      <c r="AG851">
        <v>70</v>
      </c>
      <c r="AH851" s="4" t="s">
        <v>68</v>
      </c>
      <c r="AK851" s="4" t="s">
        <v>8460</v>
      </c>
      <c r="AL851">
        <v>1</v>
      </c>
      <c r="AM851">
        <v>0</v>
      </c>
      <c r="AN851">
        <v>0</v>
      </c>
      <c r="AO851" s="4" t="s">
        <v>37</v>
      </c>
      <c r="AP851" s="4" t="s">
        <v>8422</v>
      </c>
      <c r="AQ851" s="4" t="s">
        <v>73</v>
      </c>
      <c r="AR851" t="b">
        <v>0</v>
      </c>
      <c r="AW851" s="4" t="s">
        <v>8461</v>
      </c>
      <c r="AY851" s="4" t="s">
        <v>8462</v>
      </c>
    </row>
    <row r="852" spans="1:51" ht="32.1" hidden="1" customHeight="1" x14ac:dyDescent="0.25">
      <c r="A852" s="6">
        <v>851</v>
      </c>
      <c r="B852" s="3">
        <v>45049.883553240739</v>
      </c>
      <c r="C852" s="4" t="s">
        <v>292</v>
      </c>
      <c r="D852" s="4" t="s">
        <v>8463</v>
      </c>
      <c r="E852" s="3">
        <v>44978.48096064815</v>
      </c>
      <c r="F852" s="4" t="s">
        <v>169</v>
      </c>
      <c r="G852" s="4" t="s">
        <v>8464</v>
      </c>
      <c r="H852" s="4" t="s">
        <v>4022</v>
      </c>
      <c r="I852" s="4" t="s">
        <v>8465</v>
      </c>
      <c r="J852" s="4" t="s">
        <v>8191</v>
      </c>
      <c r="K852" s="4" t="s">
        <v>57</v>
      </c>
      <c r="L852" s="4" t="s">
        <v>58</v>
      </c>
      <c r="M852" s="4" t="s">
        <v>59</v>
      </c>
      <c r="N852" s="4" t="s">
        <v>60</v>
      </c>
      <c r="O852" s="4" t="s">
        <v>8192</v>
      </c>
      <c r="P852" s="4" t="s">
        <v>14</v>
      </c>
      <c r="Q852" s="4" t="s">
        <v>8193</v>
      </c>
      <c r="R852" s="4" t="s">
        <v>1904</v>
      </c>
      <c r="S852">
        <v>1</v>
      </c>
      <c r="T852">
        <v>1</v>
      </c>
      <c r="U852">
        <v>1</v>
      </c>
      <c r="V852" s="4" t="s">
        <v>8466</v>
      </c>
      <c r="W852" s="4" t="s">
        <v>65</v>
      </c>
      <c r="X852" s="4" t="s">
        <v>193</v>
      </c>
      <c r="Z852" s="4" t="s">
        <v>65</v>
      </c>
      <c r="AC852" s="4" t="s">
        <v>8467</v>
      </c>
      <c r="AD852" s="4" t="s">
        <v>37</v>
      </c>
      <c r="AE852" s="4" t="s">
        <v>67</v>
      </c>
      <c r="AF852">
        <v>3</v>
      </c>
      <c r="AG852">
        <v>110</v>
      </c>
      <c r="AH852" s="4" t="s">
        <v>312</v>
      </c>
      <c r="AK852" s="4" t="s">
        <v>8468</v>
      </c>
      <c r="AL852">
        <v>1</v>
      </c>
      <c r="AM852">
        <v>0</v>
      </c>
      <c r="AN852">
        <v>0</v>
      </c>
      <c r="AO852" s="4" t="s">
        <v>37</v>
      </c>
      <c r="AP852" s="4" t="s">
        <v>8432</v>
      </c>
      <c r="AQ852" s="4" t="s">
        <v>134</v>
      </c>
      <c r="AR852" t="b">
        <v>1</v>
      </c>
      <c r="AW852" s="4" t="s">
        <v>8469</v>
      </c>
      <c r="AX852" s="4" t="s">
        <v>8470</v>
      </c>
      <c r="AY852" s="4" t="s">
        <v>8471</v>
      </c>
    </row>
    <row r="853" spans="1:51" ht="32.1" hidden="1" customHeight="1" x14ac:dyDescent="0.25">
      <c r="A853" s="6">
        <v>852</v>
      </c>
      <c r="B853" s="3">
        <v>45049.883553240739</v>
      </c>
      <c r="C853" s="4" t="s">
        <v>711</v>
      </c>
      <c r="D853" s="4" t="s">
        <v>8472</v>
      </c>
      <c r="E853" s="3">
        <v>44972.853807870371</v>
      </c>
      <c r="F853" s="4" t="s">
        <v>169</v>
      </c>
      <c r="G853" s="4" t="s">
        <v>8473</v>
      </c>
      <c r="H853" s="4" t="s">
        <v>8474</v>
      </c>
      <c r="J853" s="4" t="s">
        <v>8191</v>
      </c>
      <c r="K853" s="4" t="s">
        <v>57</v>
      </c>
      <c r="L853" s="4" t="s">
        <v>58</v>
      </c>
      <c r="M853" s="4" t="s">
        <v>59</v>
      </c>
      <c r="N853" s="4" t="s">
        <v>60</v>
      </c>
      <c r="O853" s="4" t="s">
        <v>8192</v>
      </c>
      <c r="P853" s="4" t="s">
        <v>14</v>
      </c>
      <c r="Q853" s="4" t="s">
        <v>8475</v>
      </c>
      <c r="R853" s="4" t="s">
        <v>8476</v>
      </c>
      <c r="S853">
        <v>1</v>
      </c>
      <c r="T853">
        <v>1</v>
      </c>
      <c r="U853">
        <v>1</v>
      </c>
      <c r="V853" s="4" t="s">
        <v>8477</v>
      </c>
      <c r="W853" s="4" t="s">
        <v>65</v>
      </c>
      <c r="X853" s="4" t="s">
        <v>193</v>
      </c>
      <c r="Z853" s="4" t="s">
        <v>65</v>
      </c>
      <c r="AC853" s="4" t="s">
        <v>8478</v>
      </c>
      <c r="AD853" s="4" t="s">
        <v>176</v>
      </c>
      <c r="AF853">
        <v>3</v>
      </c>
      <c r="AG853">
        <v>300</v>
      </c>
      <c r="AH853" s="4" t="s">
        <v>312</v>
      </c>
      <c r="AK853" s="4" t="s">
        <v>8479</v>
      </c>
      <c r="AL853">
        <v>0</v>
      </c>
      <c r="AM853">
        <v>0</v>
      </c>
      <c r="AN853">
        <v>0</v>
      </c>
      <c r="AO853" s="4" t="s">
        <v>904</v>
      </c>
      <c r="AQ853" s="4" t="s">
        <v>180</v>
      </c>
      <c r="AR853" t="b">
        <v>0</v>
      </c>
      <c r="AX853" s="4" t="s">
        <v>8480</v>
      </c>
      <c r="AY853" s="4" t="s">
        <v>8481</v>
      </c>
    </row>
    <row r="854" spans="1:51" ht="32.1" hidden="1" customHeight="1" x14ac:dyDescent="0.25">
      <c r="A854" s="6">
        <v>853</v>
      </c>
      <c r="B854" s="3">
        <v>45049.883553240739</v>
      </c>
      <c r="C854" s="4" t="s">
        <v>169</v>
      </c>
      <c r="D854" s="4" t="s">
        <v>8482</v>
      </c>
      <c r="E854" s="3">
        <v>44978.453969907408</v>
      </c>
      <c r="F854" s="4" t="s">
        <v>169</v>
      </c>
      <c r="G854" s="4" t="s">
        <v>8483</v>
      </c>
      <c r="H854" s="4" t="s">
        <v>8484</v>
      </c>
      <c r="J854" s="4" t="s">
        <v>8191</v>
      </c>
      <c r="K854" s="4" t="s">
        <v>57</v>
      </c>
      <c r="L854" s="4" t="s">
        <v>58</v>
      </c>
      <c r="M854" s="4" t="s">
        <v>59</v>
      </c>
      <c r="N854" s="4" t="s">
        <v>60</v>
      </c>
      <c r="O854" s="4" t="s">
        <v>8192</v>
      </c>
      <c r="P854" s="4" t="s">
        <v>14</v>
      </c>
      <c r="Q854" s="4" t="s">
        <v>8193</v>
      </c>
      <c r="R854" s="4" t="s">
        <v>8255</v>
      </c>
      <c r="S854">
        <v>1</v>
      </c>
      <c r="T854">
        <v>1</v>
      </c>
      <c r="U854">
        <v>1</v>
      </c>
      <c r="V854" s="4" t="s">
        <v>8485</v>
      </c>
      <c r="W854" s="4" t="s">
        <v>65</v>
      </c>
      <c r="X854" s="4" t="s">
        <v>193</v>
      </c>
      <c r="Z854" s="4" t="s">
        <v>65</v>
      </c>
      <c r="AC854" s="4" t="s">
        <v>8486</v>
      </c>
      <c r="AD854" s="4" t="s">
        <v>37</v>
      </c>
      <c r="AE854" s="4" t="s">
        <v>503</v>
      </c>
      <c r="AF854">
        <v>1</v>
      </c>
      <c r="AG854">
        <v>50</v>
      </c>
      <c r="AH854" s="4" t="s">
        <v>68</v>
      </c>
      <c r="AK854" s="4" t="s">
        <v>8487</v>
      </c>
      <c r="AL854">
        <v>1</v>
      </c>
      <c r="AM854">
        <v>0</v>
      </c>
      <c r="AN854">
        <v>0</v>
      </c>
      <c r="AO854" s="4" t="s">
        <v>37</v>
      </c>
      <c r="AP854" s="4" t="s">
        <v>8422</v>
      </c>
      <c r="AQ854" s="4" t="s">
        <v>73</v>
      </c>
      <c r="AR854" t="b">
        <v>0</v>
      </c>
      <c r="AW854" s="4" t="s">
        <v>8488</v>
      </c>
      <c r="AY854" s="4" t="s">
        <v>8489</v>
      </c>
    </row>
    <row r="855" spans="1:51" ht="32.1" hidden="1" customHeight="1" x14ac:dyDescent="0.25">
      <c r="A855" s="6">
        <v>854</v>
      </c>
      <c r="B855" s="3">
        <v>45049.883553240739</v>
      </c>
      <c r="C855" s="4" t="s">
        <v>4276</v>
      </c>
      <c r="D855" s="4" t="s">
        <v>8490</v>
      </c>
      <c r="E855" s="3">
        <v>44976.702245370368</v>
      </c>
      <c r="F855" s="4" t="s">
        <v>228</v>
      </c>
      <c r="G855" s="4" t="s">
        <v>8491</v>
      </c>
      <c r="H855" s="4" t="s">
        <v>8492</v>
      </c>
      <c r="I855" s="4" t="s">
        <v>8493</v>
      </c>
      <c r="J855" s="4" t="s">
        <v>8191</v>
      </c>
      <c r="K855" s="4" t="s">
        <v>57</v>
      </c>
      <c r="L855" s="4" t="s">
        <v>58</v>
      </c>
      <c r="M855" s="4" t="s">
        <v>59</v>
      </c>
      <c r="N855" s="4" t="s">
        <v>60</v>
      </c>
      <c r="O855" s="4" t="s">
        <v>8192</v>
      </c>
      <c r="P855" s="4" t="s">
        <v>14</v>
      </c>
      <c r="Q855" s="4" t="s">
        <v>8193</v>
      </c>
      <c r="R855" s="4" t="s">
        <v>8494</v>
      </c>
      <c r="S855">
        <v>2</v>
      </c>
      <c r="T855">
        <v>2</v>
      </c>
      <c r="U855">
        <v>1</v>
      </c>
      <c r="V855" s="4" t="s">
        <v>8495</v>
      </c>
      <c r="W855" s="4" t="s">
        <v>65</v>
      </c>
      <c r="X855" s="4" t="s">
        <v>193</v>
      </c>
      <c r="Z855" s="4" t="s">
        <v>65</v>
      </c>
      <c r="AC855" s="4" t="s">
        <v>8496</v>
      </c>
      <c r="AD855" s="4" t="s">
        <v>37</v>
      </c>
      <c r="AE855" s="4" t="s">
        <v>146</v>
      </c>
      <c r="AF855">
        <v>2</v>
      </c>
      <c r="AG855">
        <v>100</v>
      </c>
      <c r="AH855" s="4" t="s">
        <v>68</v>
      </c>
      <c r="AK855" s="4" t="s">
        <v>8497</v>
      </c>
      <c r="AL855">
        <v>1</v>
      </c>
      <c r="AM855">
        <v>0</v>
      </c>
      <c r="AN855">
        <v>1</v>
      </c>
      <c r="AO855" s="4" t="s">
        <v>624</v>
      </c>
      <c r="AP855" s="4" t="s">
        <v>8432</v>
      </c>
      <c r="AQ855" s="4" t="s">
        <v>134</v>
      </c>
      <c r="AR855" t="b">
        <v>0</v>
      </c>
      <c r="AW855" s="4" t="s">
        <v>8498</v>
      </c>
      <c r="AY855" s="4" t="s">
        <v>8499</v>
      </c>
    </row>
    <row r="856" spans="1:51" ht="32.1" hidden="1" customHeight="1" x14ac:dyDescent="0.25">
      <c r="A856" s="6">
        <v>855</v>
      </c>
      <c r="B856" s="3">
        <v>45049.883553240739</v>
      </c>
      <c r="C856" s="4" t="s">
        <v>1920</v>
      </c>
      <c r="D856" s="4" t="s">
        <v>8500</v>
      </c>
      <c r="E856" s="3">
        <v>44976.619212962964</v>
      </c>
      <c r="F856" s="4" t="s">
        <v>139</v>
      </c>
      <c r="G856" s="4" t="s">
        <v>8501</v>
      </c>
      <c r="H856" s="4" t="s">
        <v>8502</v>
      </c>
      <c r="I856" s="4" t="s">
        <v>8503</v>
      </c>
      <c r="J856" s="4" t="s">
        <v>8191</v>
      </c>
      <c r="K856" s="4" t="s">
        <v>57</v>
      </c>
      <c r="L856" s="4" t="s">
        <v>58</v>
      </c>
      <c r="M856" s="4" t="s">
        <v>59</v>
      </c>
      <c r="N856" s="4" t="s">
        <v>60</v>
      </c>
      <c r="O856" s="4" t="s">
        <v>8192</v>
      </c>
      <c r="P856" s="4" t="s">
        <v>14</v>
      </c>
      <c r="Q856" s="4" t="s">
        <v>8193</v>
      </c>
      <c r="R856" s="4" t="s">
        <v>877</v>
      </c>
      <c r="S856">
        <v>2</v>
      </c>
      <c r="T856">
        <v>2</v>
      </c>
      <c r="U856">
        <v>1</v>
      </c>
      <c r="V856" s="4" t="s">
        <v>8504</v>
      </c>
      <c r="W856" s="4" t="s">
        <v>65</v>
      </c>
      <c r="X856" s="4" t="s">
        <v>193</v>
      </c>
      <c r="Z856" s="4" t="s">
        <v>65</v>
      </c>
      <c r="AC856" s="4" t="s">
        <v>8505</v>
      </c>
      <c r="AD856" s="4" t="s">
        <v>37</v>
      </c>
      <c r="AE856" s="4" t="s">
        <v>146</v>
      </c>
      <c r="AF856">
        <v>2</v>
      </c>
      <c r="AG856">
        <v>100</v>
      </c>
      <c r="AH856" s="4" t="s">
        <v>68</v>
      </c>
      <c r="AK856" s="4" t="s">
        <v>8506</v>
      </c>
      <c r="AL856">
        <v>1</v>
      </c>
      <c r="AM856">
        <v>0</v>
      </c>
      <c r="AN856">
        <v>1</v>
      </c>
      <c r="AO856" s="4" t="s">
        <v>624</v>
      </c>
      <c r="AP856" s="4" t="s">
        <v>8432</v>
      </c>
      <c r="AQ856" s="4" t="s">
        <v>658</v>
      </c>
      <c r="AR856" t="b">
        <v>0</v>
      </c>
      <c r="AW856" s="4" t="s">
        <v>8507</v>
      </c>
      <c r="AX856" s="4" t="s">
        <v>8508</v>
      </c>
      <c r="AY856" s="4" t="s">
        <v>8509</v>
      </c>
    </row>
    <row r="857" spans="1:51" ht="32.1" hidden="1" customHeight="1" x14ac:dyDescent="0.25">
      <c r="A857" s="6">
        <v>856</v>
      </c>
      <c r="B857" s="3">
        <v>45049.883553240739</v>
      </c>
      <c r="C857" s="4" t="s">
        <v>139</v>
      </c>
      <c r="D857" s="4" t="s">
        <v>8510</v>
      </c>
      <c r="E857" s="3">
        <v>44977.638680555552</v>
      </c>
      <c r="F857" s="4" t="s">
        <v>139</v>
      </c>
      <c r="G857" s="4" t="s">
        <v>8511</v>
      </c>
      <c r="H857" s="4" t="s">
        <v>8512</v>
      </c>
      <c r="I857" s="4" t="s">
        <v>8513</v>
      </c>
      <c r="J857" s="4" t="s">
        <v>8191</v>
      </c>
      <c r="K857" s="4" t="s">
        <v>57</v>
      </c>
      <c r="L857" s="4" t="s">
        <v>58</v>
      </c>
      <c r="M857" s="4" t="s">
        <v>59</v>
      </c>
      <c r="N857" s="4" t="s">
        <v>60</v>
      </c>
      <c r="O857" s="4" t="s">
        <v>8192</v>
      </c>
      <c r="P857" s="4" t="s">
        <v>14</v>
      </c>
      <c r="Q857" s="4" t="s">
        <v>8193</v>
      </c>
      <c r="R857" s="4" t="s">
        <v>8514</v>
      </c>
      <c r="S857">
        <v>2</v>
      </c>
      <c r="T857">
        <v>2</v>
      </c>
      <c r="U857">
        <v>1</v>
      </c>
      <c r="V857" s="4" t="s">
        <v>8515</v>
      </c>
      <c r="W857" s="4" t="s">
        <v>65</v>
      </c>
      <c r="X857" s="4" t="s">
        <v>193</v>
      </c>
      <c r="Z857" s="4" t="s">
        <v>65</v>
      </c>
      <c r="AC857" s="4" t="s">
        <v>8516</v>
      </c>
      <c r="AD857" s="4" t="s">
        <v>37</v>
      </c>
      <c r="AE857" s="4" t="s">
        <v>146</v>
      </c>
      <c r="AF857">
        <v>2</v>
      </c>
      <c r="AG857">
        <v>100</v>
      </c>
      <c r="AH857" s="4" t="s">
        <v>68</v>
      </c>
      <c r="AK857" s="4" t="s">
        <v>8517</v>
      </c>
      <c r="AL857">
        <v>1</v>
      </c>
      <c r="AM857">
        <v>0</v>
      </c>
      <c r="AN857">
        <v>1</v>
      </c>
      <c r="AO857" s="4" t="s">
        <v>624</v>
      </c>
      <c r="AP857" s="4" t="s">
        <v>8432</v>
      </c>
      <c r="AQ857" s="4" t="s">
        <v>658</v>
      </c>
      <c r="AR857" t="b">
        <v>0</v>
      </c>
      <c r="AW857" s="4" t="s">
        <v>8518</v>
      </c>
      <c r="AY857" s="4" t="s">
        <v>8519</v>
      </c>
    </row>
    <row r="858" spans="1:51" ht="32.1" hidden="1" customHeight="1" x14ac:dyDescent="0.25">
      <c r="A858" s="6">
        <v>857</v>
      </c>
      <c r="B858" s="3">
        <v>45049.883553240739</v>
      </c>
      <c r="C858" s="4" t="s">
        <v>53</v>
      </c>
      <c r="D858" s="4" t="s">
        <v>8520</v>
      </c>
      <c r="E858" s="3">
        <v>44978.467256944445</v>
      </c>
      <c r="F858" s="4" t="s">
        <v>53</v>
      </c>
      <c r="G858" s="4" t="s">
        <v>8521</v>
      </c>
      <c r="H858" s="4" t="s">
        <v>2198</v>
      </c>
      <c r="I858" s="4" t="s">
        <v>8522</v>
      </c>
      <c r="J858" s="4" t="s">
        <v>8191</v>
      </c>
      <c r="K858" s="4" t="s">
        <v>57</v>
      </c>
      <c r="L858" s="4" t="s">
        <v>58</v>
      </c>
      <c r="M858" s="4" t="s">
        <v>59</v>
      </c>
      <c r="N858" s="4" t="s">
        <v>60</v>
      </c>
      <c r="O858" s="4" t="s">
        <v>8192</v>
      </c>
      <c r="P858" s="4" t="s">
        <v>14</v>
      </c>
      <c r="Q858" s="4" t="s">
        <v>8193</v>
      </c>
      <c r="R858" s="4" t="s">
        <v>550</v>
      </c>
      <c r="S858">
        <v>2</v>
      </c>
      <c r="T858">
        <v>2</v>
      </c>
      <c r="U858">
        <v>1</v>
      </c>
      <c r="V858" s="4" t="s">
        <v>8523</v>
      </c>
      <c r="W858" s="4" t="s">
        <v>65</v>
      </c>
      <c r="X858" s="4" t="s">
        <v>193</v>
      </c>
      <c r="Z858" s="4" t="s">
        <v>65</v>
      </c>
      <c r="AC858" s="4" t="s">
        <v>8524</v>
      </c>
      <c r="AD858" s="4" t="s">
        <v>37</v>
      </c>
      <c r="AE858" s="4" t="s">
        <v>146</v>
      </c>
      <c r="AF858">
        <v>2</v>
      </c>
      <c r="AG858">
        <v>100</v>
      </c>
      <c r="AH858" s="4" t="s">
        <v>68</v>
      </c>
      <c r="AK858" s="4" t="s">
        <v>8525</v>
      </c>
      <c r="AL858">
        <v>1</v>
      </c>
      <c r="AM858">
        <v>0</v>
      </c>
      <c r="AN858">
        <v>1</v>
      </c>
      <c r="AO858" s="4" t="s">
        <v>624</v>
      </c>
      <c r="AP858" s="4" t="s">
        <v>8432</v>
      </c>
      <c r="AQ858" s="4" t="s">
        <v>658</v>
      </c>
      <c r="AR858" t="b">
        <v>1</v>
      </c>
      <c r="AS858" s="4" t="s">
        <v>181</v>
      </c>
      <c r="AW858" s="4" t="s">
        <v>8526</v>
      </c>
      <c r="AX858" s="4" t="s">
        <v>709</v>
      </c>
      <c r="AY858" s="4" t="s">
        <v>8527</v>
      </c>
    </row>
    <row r="859" spans="1:51" ht="32.1" hidden="1" customHeight="1" x14ac:dyDescent="0.25">
      <c r="A859" s="6">
        <v>858</v>
      </c>
      <c r="B859" s="3">
        <v>45049.883553240739</v>
      </c>
      <c r="C859" s="4" t="s">
        <v>53</v>
      </c>
      <c r="D859" s="4" t="s">
        <v>8528</v>
      </c>
      <c r="E859" s="3">
        <v>44977.651041666664</v>
      </c>
      <c r="F859" s="4" t="s">
        <v>53</v>
      </c>
      <c r="G859" s="4" t="s">
        <v>8529</v>
      </c>
      <c r="H859" s="4" t="s">
        <v>8530</v>
      </c>
      <c r="I859" s="4" t="s">
        <v>8531</v>
      </c>
      <c r="J859" s="4" t="s">
        <v>8191</v>
      </c>
      <c r="K859" s="4" t="s">
        <v>57</v>
      </c>
      <c r="L859" s="4" t="s">
        <v>58</v>
      </c>
      <c r="M859" s="4" t="s">
        <v>59</v>
      </c>
      <c r="N859" s="4" t="s">
        <v>60</v>
      </c>
      <c r="O859" s="4" t="s">
        <v>8192</v>
      </c>
      <c r="P859" s="4" t="s">
        <v>14</v>
      </c>
      <c r="Q859" s="4" t="s">
        <v>8193</v>
      </c>
      <c r="R859" s="4" t="s">
        <v>258</v>
      </c>
      <c r="S859">
        <v>2</v>
      </c>
      <c r="T859">
        <v>2</v>
      </c>
      <c r="U859">
        <v>1</v>
      </c>
      <c r="V859" s="4" t="s">
        <v>8532</v>
      </c>
      <c r="W859" s="4" t="s">
        <v>65</v>
      </c>
      <c r="X859" s="4" t="s">
        <v>193</v>
      </c>
      <c r="Z859" s="4" t="s">
        <v>65</v>
      </c>
      <c r="AC859" s="4" t="s">
        <v>8533</v>
      </c>
      <c r="AD859" s="4" t="s">
        <v>37</v>
      </c>
      <c r="AE859" s="4" t="s">
        <v>146</v>
      </c>
      <c r="AF859">
        <v>2</v>
      </c>
      <c r="AG859">
        <v>100</v>
      </c>
      <c r="AH859" s="4" t="s">
        <v>68</v>
      </c>
      <c r="AK859" s="4" t="s">
        <v>8534</v>
      </c>
      <c r="AL859">
        <v>1</v>
      </c>
      <c r="AM859">
        <v>0</v>
      </c>
      <c r="AN859">
        <v>1</v>
      </c>
      <c r="AO859" s="4" t="s">
        <v>624</v>
      </c>
      <c r="AP859" s="4" t="s">
        <v>8432</v>
      </c>
      <c r="AQ859" s="4" t="s">
        <v>658</v>
      </c>
      <c r="AR859" t="b">
        <v>0</v>
      </c>
      <c r="AW859" s="4" t="s">
        <v>8535</v>
      </c>
      <c r="AY859" s="4" t="s">
        <v>8536</v>
      </c>
    </row>
    <row r="860" spans="1:51" ht="32.1" hidden="1" customHeight="1" x14ac:dyDescent="0.25">
      <c r="A860" s="6">
        <v>859</v>
      </c>
      <c r="B860" s="3">
        <v>45049.883553240739</v>
      </c>
      <c r="C860" s="4" t="s">
        <v>53</v>
      </c>
      <c r="D860" s="4" t="s">
        <v>8537</v>
      </c>
      <c r="E860" s="3">
        <v>44978.472916666666</v>
      </c>
      <c r="F860" s="4" t="s">
        <v>53</v>
      </c>
      <c r="G860" s="4" t="s">
        <v>8538</v>
      </c>
      <c r="H860" s="4" t="s">
        <v>8539</v>
      </c>
      <c r="I860" s="4" t="s">
        <v>8540</v>
      </c>
      <c r="J860" s="4" t="s">
        <v>8191</v>
      </c>
      <c r="K860" s="4" t="s">
        <v>57</v>
      </c>
      <c r="L860" s="4" t="s">
        <v>58</v>
      </c>
      <c r="M860" s="4" t="s">
        <v>59</v>
      </c>
      <c r="N860" s="4" t="s">
        <v>60</v>
      </c>
      <c r="O860" s="4" t="s">
        <v>8192</v>
      </c>
      <c r="P860" s="4" t="s">
        <v>14</v>
      </c>
      <c r="Q860" s="4" t="s">
        <v>8193</v>
      </c>
      <c r="R860" s="4" t="s">
        <v>408</v>
      </c>
      <c r="S860">
        <v>2</v>
      </c>
      <c r="T860">
        <v>2</v>
      </c>
      <c r="U860">
        <v>1</v>
      </c>
      <c r="V860" s="4" t="s">
        <v>8541</v>
      </c>
      <c r="W860" s="4" t="s">
        <v>65</v>
      </c>
      <c r="X860" s="4" t="s">
        <v>193</v>
      </c>
      <c r="Z860" s="4" t="s">
        <v>65</v>
      </c>
      <c r="AC860" s="4" t="s">
        <v>8542</v>
      </c>
      <c r="AD860" s="4" t="s">
        <v>37</v>
      </c>
      <c r="AE860" s="4" t="s">
        <v>67</v>
      </c>
      <c r="AF860">
        <v>2</v>
      </c>
      <c r="AG860">
        <v>120</v>
      </c>
      <c r="AH860" s="4" t="s">
        <v>68</v>
      </c>
      <c r="AK860" s="4" t="s">
        <v>8543</v>
      </c>
      <c r="AL860">
        <v>1</v>
      </c>
      <c r="AM860">
        <v>1</v>
      </c>
      <c r="AN860">
        <v>0</v>
      </c>
      <c r="AO860" s="4" t="s">
        <v>71</v>
      </c>
      <c r="AP860" s="4" t="s">
        <v>8432</v>
      </c>
      <c r="AQ860" s="4" t="s">
        <v>73</v>
      </c>
      <c r="AR860" t="b">
        <v>0</v>
      </c>
      <c r="AW860" s="4" t="s">
        <v>8544</v>
      </c>
      <c r="AX860" s="4" t="s">
        <v>8545</v>
      </c>
      <c r="AY860" s="4" t="s">
        <v>8546</v>
      </c>
    </row>
    <row r="861" spans="1:51" ht="32.1" hidden="1" customHeight="1" x14ac:dyDescent="0.25">
      <c r="A861" s="6">
        <v>860</v>
      </c>
      <c r="B861" s="3">
        <v>45049.883553240739</v>
      </c>
      <c r="C861" s="4" t="s">
        <v>53</v>
      </c>
      <c r="D861" s="4" t="s">
        <v>8547</v>
      </c>
      <c r="E861" s="3">
        <v>44978.400682870371</v>
      </c>
      <c r="F861" s="4" t="s">
        <v>53</v>
      </c>
      <c r="G861" s="4" t="s">
        <v>8548</v>
      </c>
      <c r="H861" s="4" t="s">
        <v>8549</v>
      </c>
      <c r="I861" s="4" t="s">
        <v>8550</v>
      </c>
      <c r="J861" s="4" t="s">
        <v>8191</v>
      </c>
      <c r="K861" s="4" t="s">
        <v>57</v>
      </c>
      <c r="L861" s="4" t="s">
        <v>58</v>
      </c>
      <c r="M861" s="4" t="s">
        <v>59</v>
      </c>
      <c r="N861" s="4" t="s">
        <v>60</v>
      </c>
      <c r="O861" s="4" t="s">
        <v>8192</v>
      </c>
      <c r="P861" s="4" t="s">
        <v>14</v>
      </c>
      <c r="Q861" s="4" t="s">
        <v>8193</v>
      </c>
      <c r="R861" s="4" t="s">
        <v>8551</v>
      </c>
      <c r="S861">
        <v>2</v>
      </c>
      <c r="T861">
        <v>2</v>
      </c>
      <c r="U861">
        <v>1</v>
      </c>
      <c r="V861" s="4" t="s">
        <v>8552</v>
      </c>
      <c r="W861" s="4" t="s">
        <v>65</v>
      </c>
      <c r="X861" s="4" t="s">
        <v>193</v>
      </c>
      <c r="Z861" s="4" t="s">
        <v>65</v>
      </c>
      <c r="AC861" s="4" t="s">
        <v>8553</v>
      </c>
      <c r="AD861" s="4" t="s">
        <v>37</v>
      </c>
      <c r="AE861" s="4" t="s">
        <v>146</v>
      </c>
      <c r="AF861">
        <v>2</v>
      </c>
      <c r="AG861">
        <v>80</v>
      </c>
      <c r="AH861" s="4" t="s">
        <v>68</v>
      </c>
      <c r="AK861" s="4" t="s">
        <v>8554</v>
      </c>
      <c r="AL861">
        <v>1</v>
      </c>
      <c r="AM861">
        <v>0</v>
      </c>
      <c r="AN861">
        <v>1</v>
      </c>
      <c r="AO861" s="4" t="s">
        <v>624</v>
      </c>
      <c r="AP861" s="4" t="s">
        <v>8422</v>
      </c>
      <c r="AQ861" s="4" t="s">
        <v>73</v>
      </c>
      <c r="AR861" t="b">
        <v>0</v>
      </c>
      <c r="AW861" s="4" t="s">
        <v>8555</v>
      </c>
      <c r="AY861" s="4" t="s">
        <v>8556</v>
      </c>
    </row>
    <row r="862" spans="1:51" ht="32.1" hidden="1" customHeight="1" x14ac:dyDescent="0.25">
      <c r="A862" s="6">
        <v>861</v>
      </c>
      <c r="B862" s="3">
        <v>45049.883553240739</v>
      </c>
      <c r="C862" s="4" t="s">
        <v>7130</v>
      </c>
      <c r="D862" s="4" t="s">
        <v>8557</v>
      </c>
      <c r="E862" s="3">
        <v>44978.417361111111</v>
      </c>
      <c r="F862" s="4" t="s">
        <v>770</v>
      </c>
      <c r="G862" s="4" t="s">
        <v>8558</v>
      </c>
      <c r="H862" s="4" t="s">
        <v>8559</v>
      </c>
      <c r="J862" s="4" t="s">
        <v>8191</v>
      </c>
      <c r="K862" s="4" t="s">
        <v>57</v>
      </c>
      <c r="L862" s="4" t="s">
        <v>58</v>
      </c>
      <c r="M862" s="4" t="s">
        <v>59</v>
      </c>
      <c r="N862" s="4" t="s">
        <v>60</v>
      </c>
      <c r="O862" s="4" t="s">
        <v>8192</v>
      </c>
      <c r="P862" s="4" t="s">
        <v>14</v>
      </c>
      <c r="Q862" s="4" t="s">
        <v>8211</v>
      </c>
      <c r="R862" s="4" t="s">
        <v>900</v>
      </c>
      <c r="S862">
        <v>1</v>
      </c>
      <c r="T862">
        <v>1</v>
      </c>
      <c r="U862">
        <v>1</v>
      </c>
      <c r="V862" s="4" t="s">
        <v>8560</v>
      </c>
      <c r="W862" s="4" t="s">
        <v>65</v>
      </c>
      <c r="X862" s="4" t="s">
        <v>193</v>
      </c>
      <c r="Z862" s="4" t="s">
        <v>65</v>
      </c>
      <c r="AC862" s="4" t="s">
        <v>8561</v>
      </c>
      <c r="AD862" s="4" t="s">
        <v>1010</v>
      </c>
      <c r="AF862">
        <v>1</v>
      </c>
      <c r="AG862">
        <v>9</v>
      </c>
      <c r="AH862" s="4" t="s">
        <v>68</v>
      </c>
      <c r="AK862" s="4" t="s">
        <v>8562</v>
      </c>
      <c r="AL862">
        <v>0</v>
      </c>
      <c r="AM862">
        <v>0</v>
      </c>
      <c r="AN862">
        <v>0</v>
      </c>
      <c r="AO862" s="4" t="s">
        <v>1010</v>
      </c>
      <c r="AP862" s="4" t="s">
        <v>8422</v>
      </c>
      <c r="AQ862" s="4" t="s">
        <v>470</v>
      </c>
      <c r="AR862" t="b">
        <v>0</v>
      </c>
      <c r="AW862" s="4" t="s">
        <v>8563</v>
      </c>
      <c r="AY862" s="4" t="s">
        <v>8564</v>
      </c>
    </row>
    <row r="863" spans="1:51" ht="32.1" hidden="1" customHeight="1" x14ac:dyDescent="0.25">
      <c r="A863" s="6">
        <v>862</v>
      </c>
      <c r="B863" s="3">
        <v>45049.882754629631</v>
      </c>
      <c r="C863" s="4" t="s">
        <v>770</v>
      </c>
      <c r="D863" s="4" t="s">
        <v>8569</v>
      </c>
      <c r="E863" s="3">
        <v>44981.668819444443</v>
      </c>
      <c r="F863" s="4" t="s">
        <v>770</v>
      </c>
      <c r="I863" s="4" t="s">
        <v>8570</v>
      </c>
      <c r="J863" s="4" t="s">
        <v>8571</v>
      </c>
      <c r="K863" s="4" t="s">
        <v>57</v>
      </c>
      <c r="L863" s="4" t="s">
        <v>58</v>
      </c>
      <c r="M863" s="4" t="s">
        <v>59</v>
      </c>
      <c r="N863" s="4" t="s">
        <v>60</v>
      </c>
      <c r="O863" s="4" t="s">
        <v>8572</v>
      </c>
      <c r="P863" s="4" t="s">
        <v>14</v>
      </c>
      <c r="Q863" s="4" t="s">
        <v>8573</v>
      </c>
      <c r="R863" s="4" t="s">
        <v>258</v>
      </c>
      <c r="S863">
        <v>1</v>
      </c>
      <c r="T863">
        <v>1</v>
      </c>
      <c r="U863">
        <v>2</v>
      </c>
      <c r="V863" s="4" t="s">
        <v>8574</v>
      </c>
      <c r="W863" s="4" t="s">
        <v>2385</v>
      </c>
      <c r="X863" s="4" t="s">
        <v>65</v>
      </c>
      <c r="Z863" s="4" t="s">
        <v>65</v>
      </c>
      <c r="AC863" s="4" t="s">
        <v>8575</v>
      </c>
      <c r="AD863" s="4" t="s">
        <v>37</v>
      </c>
      <c r="AE863" s="4" t="s">
        <v>67</v>
      </c>
      <c r="AF863">
        <v>1</v>
      </c>
      <c r="AG863">
        <v>100</v>
      </c>
      <c r="AH863" s="4" t="s">
        <v>68</v>
      </c>
      <c r="AI863" s="4" t="s">
        <v>8576</v>
      </c>
      <c r="AJ863" s="4" t="s">
        <v>8577</v>
      </c>
      <c r="AL863">
        <v>1</v>
      </c>
      <c r="AM863">
        <v>0</v>
      </c>
      <c r="AN863">
        <v>0</v>
      </c>
      <c r="AO863" s="4" t="s">
        <v>37</v>
      </c>
      <c r="AP863" s="4" t="s">
        <v>4109</v>
      </c>
      <c r="AQ863" s="4" t="s">
        <v>73</v>
      </c>
      <c r="AR863" t="b">
        <v>0</v>
      </c>
      <c r="AU863" s="4" t="s">
        <v>37</v>
      </c>
      <c r="AV863">
        <v>1</v>
      </c>
      <c r="AW863" s="4" t="s">
        <v>8578</v>
      </c>
      <c r="AX863" s="4" t="s">
        <v>8579</v>
      </c>
      <c r="AY863" s="4" t="s">
        <v>8580</v>
      </c>
    </row>
    <row r="864" spans="1:51" ht="32.1" hidden="1" customHeight="1" x14ac:dyDescent="0.25">
      <c r="A864" s="6">
        <v>863</v>
      </c>
      <c r="B864" s="3">
        <v>45049.882754629631</v>
      </c>
      <c r="C864" s="4" t="s">
        <v>1920</v>
      </c>
      <c r="D864" s="4" t="s">
        <v>8581</v>
      </c>
      <c r="E864" s="3">
        <v>44981.651423611111</v>
      </c>
      <c r="F864" s="4" t="s">
        <v>139</v>
      </c>
      <c r="I864" s="4" t="s">
        <v>8582</v>
      </c>
      <c r="J864" s="4" t="s">
        <v>8571</v>
      </c>
      <c r="K864" s="4" t="s">
        <v>57</v>
      </c>
      <c r="L864" s="4" t="s">
        <v>58</v>
      </c>
      <c r="M864" s="4" t="s">
        <v>59</v>
      </c>
      <c r="N864" s="4" t="s">
        <v>60</v>
      </c>
      <c r="O864" s="4" t="s">
        <v>8572</v>
      </c>
      <c r="P864" s="4" t="s">
        <v>14</v>
      </c>
      <c r="Q864" s="4" t="s">
        <v>8573</v>
      </c>
      <c r="R864" s="4" t="s">
        <v>128</v>
      </c>
      <c r="S864">
        <v>2</v>
      </c>
      <c r="T864">
        <v>2</v>
      </c>
      <c r="U864">
        <v>2</v>
      </c>
      <c r="V864" s="4" t="s">
        <v>8583</v>
      </c>
      <c r="W864" s="4" t="s">
        <v>2385</v>
      </c>
      <c r="X864" s="4" t="s">
        <v>65</v>
      </c>
      <c r="Z864" s="4" t="s">
        <v>65</v>
      </c>
      <c r="AC864" s="4" t="s">
        <v>8584</v>
      </c>
      <c r="AD864" s="4" t="s">
        <v>37</v>
      </c>
      <c r="AE864" s="4" t="s">
        <v>146</v>
      </c>
      <c r="AF864">
        <v>1</v>
      </c>
      <c r="AG864">
        <v>100</v>
      </c>
      <c r="AH864" s="4" t="s">
        <v>68</v>
      </c>
      <c r="AI864" s="4" t="s">
        <v>8585</v>
      </c>
      <c r="AJ864" s="4" t="s">
        <v>8586</v>
      </c>
      <c r="AL864">
        <v>1</v>
      </c>
      <c r="AM864">
        <v>0</v>
      </c>
      <c r="AN864">
        <v>1</v>
      </c>
      <c r="AO864" s="4" t="s">
        <v>624</v>
      </c>
      <c r="AP864" s="4" t="s">
        <v>4109</v>
      </c>
      <c r="AQ864" s="4" t="s">
        <v>73</v>
      </c>
      <c r="AR864" t="b">
        <v>0</v>
      </c>
      <c r="AU864" s="4" t="s">
        <v>74</v>
      </c>
      <c r="AV864">
        <v>1</v>
      </c>
      <c r="AW864" s="4" t="s">
        <v>8587</v>
      </c>
      <c r="AX864" s="4" t="s">
        <v>8588</v>
      </c>
      <c r="AY864" s="4" t="s">
        <v>8589</v>
      </c>
    </row>
    <row r="865" spans="1:51" ht="32.1" hidden="1" customHeight="1" x14ac:dyDescent="0.25">
      <c r="A865" s="6">
        <v>864</v>
      </c>
      <c r="B865" s="3">
        <v>45049.882731481484</v>
      </c>
      <c r="C865" s="4" t="s">
        <v>94</v>
      </c>
      <c r="D865" s="4" t="s">
        <v>8590</v>
      </c>
      <c r="E865" s="3">
        <v>44981.706226851849</v>
      </c>
      <c r="F865" s="4" t="s">
        <v>96</v>
      </c>
      <c r="G865" s="4" t="s">
        <v>8591</v>
      </c>
      <c r="H865" s="4" t="s">
        <v>2458</v>
      </c>
      <c r="J865" s="4" t="s">
        <v>8571</v>
      </c>
      <c r="K865" s="4" t="s">
        <v>57</v>
      </c>
      <c r="L865" s="4" t="s">
        <v>58</v>
      </c>
      <c r="M865" s="4" t="s">
        <v>59</v>
      </c>
      <c r="N865" s="4" t="s">
        <v>60</v>
      </c>
      <c r="O865" s="4" t="s">
        <v>8572</v>
      </c>
      <c r="P865" s="4" t="s">
        <v>14</v>
      </c>
      <c r="Q865" s="4" t="s">
        <v>8592</v>
      </c>
      <c r="R865" s="4" t="s">
        <v>8593</v>
      </c>
      <c r="S865">
        <v>1</v>
      </c>
      <c r="T865">
        <v>1</v>
      </c>
      <c r="U865">
        <v>1</v>
      </c>
      <c r="V865" s="4" t="s">
        <v>8594</v>
      </c>
      <c r="W865" s="4" t="s">
        <v>65</v>
      </c>
      <c r="X865" s="4" t="s">
        <v>193</v>
      </c>
      <c r="Z865" s="4" t="s">
        <v>65</v>
      </c>
      <c r="AC865" s="4" t="s">
        <v>8595</v>
      </c>
      <c r="AD865" s="4" t="s">
        <v>37</v>
      </c>
      <c r="AE865" s="4" t="s">
        <v>67</v>
      </c>
      <c r="AF865">
        <v>1</v>
      </c>
      <c r="AG865">
        <v>100</v>
      </c>
      <c r="AH865" s="4" t="s">
        <v>68</v>
      </c>
      <c r="AK865" s="4" t="s">
        <v>8596</v>
      </c>
      <c r="AL865">
        <v>1</v>
      </c>
      <c r="AM865">
        <v>0</v>
      </c>
      <c r="AN865">
        <v>0</v>
      </c>
      <c r="AO865" s="4" t="s">
        <v>37</v>
      </c>
      <c r="AP865" s="4" t="s">
        <v>2905</v>
      </c>
      <c r="AQ865" s="4" t="s">
        <v>73</v>
      </c>
      <c r="AR865" t="b">
        <v>0</v>
      </c>
      <c r="AW865" s="4" t="s">
        <v>8597</v>
      </c>
      <c r="AX865" s="4" t="s">
        <v>8598</v>
      </c>
      <c r="AY865" s="4" t="s">
        <v>8599</v>
      </c>
    </row>
    <row r="866" spans="1:51" ht="32.1" hidden="1" customHeight="1" x14ac:dyDescent="0.25">
      <c r="A866" s="6">
        <v>865</v>
      </c>
      <c r="B866" s="3">
        <v>45049.882615740738</v>
      </c>
      <c r="C866" s="4" t="s">
        <v>169</v>
      </c>
      <c r="D866" s="4" t="s">
        <v>8600</v>
      </c>
      <c r="E866" s="3">
        <v>44980.598252314812</v>
      </c>
      <c r="F866" s="4" t="s">
        <v>169</v>
      </c>
      <c r="J866" s="4" t="s">
        <v>8565</v>
      </c>
      <c r="K866" s="4" t="s">
        <v>57</v>
      </c>
      <c r="L866" s="4" t="s">
        <v>58</v>
      </c>
      <c r="M866" s="4" t="s">
        <v>59</v>
      </c>
      <c r="N866" s="4" t="s">
        <v>60</v>
      </c>
      <c r="O866" s="4" t="s">
        <v>8566</v>
      </c>
      <c r="P866" s="4" t="s">
        <v>14</v>
      </c>
      <c r="Q866" s="4" t="s">
        <v>8601</v>
      </c>
      <c r="R866" s="4" t="s">
        <v>922</v>
      </c>
      <c r="S866">
        <v>2</v>
      </c>
      <c r="T866">
        <v>2</v>
      </c>
      <c r="U866">
        <v>2</v>
      </c>
      <c r="V866" s="4" t="s">
        <v>8602</v>
      </c>
      <c r="W866" s="4" t="s">
        <v>65</v>
      </c>
      <c r="X866" s="4" t="s">
        <v>65</v>
      </c>
      <c r="Z866" s="4" t="s">
        <v>65</v>
      </c>
      <c r="AC866" s="4" t="s">
        <v>8603</v>
      </c>
      <c r="AD866" s="4" t="s">
        <v>37</v>
      </c>
      <c r="AE866" s="4" t="s">
        <v>146</v>
      </c>
      <c r="AF866">
        <v>2</v>
      </c>
      <c r="AG866">
        <v>130</v>
      </c>
      <c r="AH866" s="4" t="s">
        <v>68</v>
      </c>
      <c r="AI866" s="4" t="s">
        <v>8604</v>
      </c>
      <c r="AJ866" s="4" t="s">
        <v>8605</v>
      </c>
      <c r="AL866">
        <v>1</v>
      </c>
      <c r="AM866">
        <v>0</v>
      </c>
      <c r="AN866">
        <v>0</v>
      </c>
      <c r="AO866" s="4" t="s">
        <v>970</v>
      </c>
      <c r="AP866" s="4" t="s">
        <v>7449</v>
      </c>
      <c r="AQ866" s="4" t="s">
        <v>134</v>
      </c>
      <c r="AR866" t="b">
        <v>0</v>
      </c>
      <c r="AU866" s="4" t="s">
        <v>74</v>
      </c>
      <c r="AV866">
        <v>1</v>
      </c>
      <c r="AW866" s="4" t="s">
        <v>8606</v>
      </c>
      <c r="AX866" s="4" t="s">
        <v>8607</v>
      </c>
      <c r="AY866" s="4" t="s">
        <v>8608</v>
      </c>
    </row>
    <row r="867" spans="1:51" ht="32.1" hidden="1" customHeight="1" x14ac:dyDescent="0.25">
      <c r="A867" s="6">
        <v>866</v>
      </c>
      <c r="B867" s="3">
        <v>45049.882615740738</v>
      </c>
      <c r="C867" s="4" t="s">
        <v>662</v>
      </c>
      <c r="D867" s="4" t="s">
        <v>8609</v>
      </c>
      <c r="E867" s="3">
        <v>44983.523773148147</v>
      </c>
      <c r="F867" s="4" t="s">
        <v>139</v>
      </c>
      <c r="J867" s="4" t="s">
        <v>8565</v>
      </c>
      <c r="K867" s="4" t="s">
        <v>57</v>
      </c>
      <c r="L867" s="4" t="s">
        <v>58</v>
      </c>
      <c r="M867" s="4" t="s">
        <v>59</v>
      </c>
      <c r="N867" s="4" t="s">
        <v>60</v>
      </c>
      <c r="O867" s="4" t="s">
        <v>8566</v>
      </c>
      <c r="P867" s="4" t="s">
        <v>14</v>
      </c>
      <c r="Q867" s="4" t="s">
        <v>8601</v>
      </c>
      <c r="R867" s="4" t="s">
        <v>3411</v>
      </c>
      <c r="S867">
        <v>4</v>
      </c>
      <c r="T867">
        <v>4</v>
      </c>
      <c r="U867">
        <v>2</v>
      </c>
      <c r="V867" s="4" t="s">
        <v>8610</v>
      </c>
      <c r="W867" s="4" t="s">
        <v>65</v>
      </c>
      <c r="X867" s="4" t="s">
        <v>65</v>
      </c>
      <c r="Z867" s="4" t="s">
        <v>65</v>
      </c>
      <c r="AC867" s="4" t="s">
        <v>8611</v>
      </c>
      <c r="AD867" s="4" t="s">
        <v>37</v>
      </c>
      <c r="AE867" s="4" t="s">
        <v>146</v>
      </c>
      <c r="AF867">
        <v>2</v>
      </c>
      <c r="AG867">
        <v>180</v>
      </c>
      <c r="AH867" s="4" t="s">
        <v>68</v>
      </c>
      <c r="AI867" s="4" t="s">
        <v>8612</v>
      </c>
      <c r="AJ867" s="4" t="s">
        <v>8613</v>
      </c>
      <c r="AL867">
        <v>2</v>
      </c>
      <c r="AM867">
        <v>0</v>
      </c>
      <c r="AN867">
        <v>2</v>
      </c>
      <c r="AO867" s="4" t="s">
        <v>624</v>
      </c>
      <c r="AP867" s="4" t="s">
        <v>7449</v>
      </c>
      <c r="AQ867" s="4" t="s">
        <v>939</v>
      </c>
      <c r="AR867" t="b">
        <v>0</v>
      </c>
      <c r="AU867" s="4" t="s">
        <v>74</v>
      </c>
      <c r="AV867">
        <v>2</v>
      </c>
      <c r="AW867" s="4" t="s">
        <v>8614</v>
      </c>
      <c r="AX867" s="4" t="s">
        <v>8615</v>
      </c>
      <c r="AY867" s="4" t="s">
        <v>8616</v>
      </c>
    </row>
    <row r="868" spans="1:51" ht="32.1" hidden="1" customHeight="1" x14ac:dyDescent="0.25">
      <c r="A868" s="6">
        <v>867</v>
      </c>
      <c r="B868" s="3">
        <v>45049.882615740738</v>
      </c>
      <c r="C868" s="4" t="s">
        <v>4122</v>
      </c>
      <c r="D868" s="4" t="s">
        <v>8617</v>
      </c>
      <c r="E868" s="3">
        <v>44983.553310185183</v>
      </c>
      <c r="F868" s="4" t="s">
        <v>139</v>
      </c>
      <c r="I868" s="4" t="s">
        <v>8618</v>
      </c>
      <c r="J868" s="4" t="s">
        <v>8565</v>
      </c>
      <c r="K868" s="4" t="s">
        <v>57</v>
      </c>
      <c r="L868" s="4" t="s">
        <v>58</v>
      </c>
      <c r="M868" s="4" t="s">
        <v>59</v>
      </c>
      <c r="N868" s="4" t="s">
        <v>60</v>
      </c>
      <c r="O868" s="4" t="s">
        <v>8566</v>
      </c>
      <c r="P868" s="4" t="s">
        <v>14</v>
      </c>
      <c r="Q868" s="4" t="s">
        <v>8567</v>
      </c>
      <c r="R868" s="4" t="s">
        <v>8342</v>
      </c>
      <c r="S868">
        <v>2</v>
      </c>
      <c r="T868">
        <v>2</v>
      </c>
      <c r="U868">
        <v>2</v>
      </c>
      <c r="V868" s="4" t="s">
        <v>8619</v>
      </c>
      <c r="W868" s="4" t="s">
        <v>65</v>
      </c>
      <c r="X868" s="4" t="s">
        <v>65</v>
      </c>
      <c r="Z868" s="4" t="s">
        <v>65</v>
      </c>
      <c r="AC868" s="4" t="s">
        <v>8620</v>
      </c>
      <c r="AD868" s="4" t="s">
        <v>37</v>
      </c>
      <c r="AE868" s="4" t="s">
        <v>67</v>
      </c>
      <c r="AF868">
        <v>2</v>
      </c>
      <c r="AG868">
        <v>110</v>
      </c>
      <c r="AH868" s="4" t="s">
        <v>68</v>
      </c>
      <c r="AI868" s="4" t="s">
        <v>8621</v>
      </c>
      <c r="AJ868" s="4" t="s">
        <v>8622</v>
      </c>
      <c r="AL868">
        <v>1</v>
      </c>
      <c r="AM868">
        <v>0</v>
      </c>
      <c r="AN868">
        <v>1</v>
      </c>
      <c r="AO868" s="4" t="s">
        <v>624</v>
      </c>
      <c r="AP868" s="4" t="s">
        <v>7449</v>
      </c>
      <c r="AQ868" s="4" t="s">
        <v>939</v>
      </c>
      <c r="AR868" t="b">
        <v>0</v>
      </c>
      <c r="AU868" s="4" t="s">
        <v>74</v>
      </c>
      <c r="AV868">
        <v>1</v>
      </c>
      <c r="AW868" s="4" t="s">
        <v>8623</v>
      </c>
      <c r="AX868" s="4" t="s">
        <v>8624</v>
      </c>
      <c r="AY868" s="4" t="s">
        <v>8625</v>
      </c>
    </row>
    <row r="869" spans="1:51" ht="32.1" hidden="1" customHeight="1" x14ac:dyDescent="0.25">
      <c r="A869" s="6">
        <v>868</v>
      </c>
      <c r="B869" s="3">
        <v>45049.882615740738</v>
      </c>
      <c r="C869" s="4" t="s">
        <v>676</v>
      </c>
      <c r="D869" s="4" t="s">
        <v>8626</v>
      </c>
      <c r="E869" s="3">
        <v>44983.492662037039</v>
      </c>
      <c r="F869" s="4" t="s">
        <v>96</v>
      </c>
      <c r="I869" s="4" t="s">
        <v>8627</v>
      </c>
      <c r="J869" s="4" t="s">
        <v>8565</v>
      </c>
      <c r="K869" s="4" t="s">
        <v>57</v>
      </c>
      <c r="L869" s="4" t="s">
        <v>58</v>
      </c>
      <c r="M869" s="4" t="s">
        <v>59</v>
      </c>
      <c r="N869" s="4" t="s">
        <v>60</v>
      </c>
      <c r="O869" s="4" t="s">
        <v>8566</v>
      </c>
      <c r="P869" s="4" t="s">
        <v>14</v>
      </c>
      <c r="Q869" s="4" t="s">
        <v>8567</v>
      </c>
      <c r="R869" s="4" t="s">
        <v>4378</v>
      </c>
      <c r="S869">
        <v>3</v>
      </c>
      <c r="T869">
        <v>3</v>
      </c>
      <c r="U869">
        <v>2</v>
      </c>
      <c r="V869" s="4" t="s">
        <v>8628</v>
      </c>
      <c r="W869" s="4" t="s">
        <v>65</v>
      </c>
      <c r="X869" s="4" t="s">
        <v>65</v>
      </c>
      <c r="Z869" s="4" t="s">
        <v>65</v>
      </c>
      <c r="AC869" s="4" t="s">
        <v>8629</v>
      </c>
      <c r="AD869" s="4" t="s">
        <v>37</v>
      </c>
      <c r="AE869" s="4" t="s">
        <v>67</v>
      </c>
      <c r="AF869">
        <v>2</v>
      </c>
      <c r="AG869">
        <v>120</v>
      </c>
      <c r="AH869" s="4" t="s">
        <v>68</v>
      </c>
      <c r="AI869" s="4" t="s">
        <v>8630</v>
      </c>
      <c r="AJ869" s="4" t="s">
        <v>8631</v>
      </c>
      <c r="AL869">
        <v>1</v>
      </c>
      <c r="AM869">
        <v>0</v>
      </c>
      <c r="AN869">
        <v>2</v>
      </c>
      <c r="AO869" s="4" t="s">
        <v>624</v>
      </c>
      <c r="AP869" s="4" t="s">
        <v>7449</v>
      </c>
      <c r="AQ869" s="4" t="s">
        <v>939</v>
      </c>
      <c r="AR869" t="b">
        <v>0</v>
      </c>
      <c r="AU869" s="4" t="s">
        <v>74</v>
      </c>
      <c r="AV869">
        <v>1</v>
      </c>
      <c r="AW869" s="4" t="s">
        <v>8632</v>
      </c>
      <c r="AX869" s="4" t="s">
        <v>8633</v>
      </c>
      <c r="AY869" s="4" t="s">
        <v>8634</v>
      </c>
    </row>
    <row r="870" spans="1:51" ht="32.1" hidden="1" customHeight="1" x14ac:dyDescent="0.25">
      <c r="A870" s="6">
        <v>869</v>
      </c>
      <c r="B870" s="3">
        <v>45049.882615740738</v>
      </c>
      <c r="C870" s="4" t="s">
        <v>53</v>
      </c>
      <c r="D870" s="4" t="s">
        <v>8635</v>
      </c>
      <c r="E870" s="3">
        <v>44982.723356481481</v>
      </c>
      <c r="F870" s="4" t="s">
        <v>53</v>
      </c>
      <c r="I870" s="4" t="s">
        <v>8636</v>
      </c>
      <c r="J870" s="4" t="s">
        <v>8565</v>
      </c>
      <c r="K870" s="4" t="s">
        <v>57</v>
      </c>
      <c r="L870" s="4" t="s">
        <v>58</v>
      </c>
      <c r="M870" s="4" t="s">
        <v>59</v>
      </c>
      <c r="N870" s="4" t="s">
        <v>60</v>
      </c>
      <c r="O870" s="4" t="s">
        <v>8566</v>
      </c>
      <c r="P870" s="4" t="s">
        <v>14</v>
      </c>
      <c r="Q870" s="4" t="s">
        <v>8567</v>
      </c>
      <c r="R870" s="4" t="s">
        <v>8637</v>
      </c>
      <c r="S870">
        <v>2</v>
      </c>
      <c r="T870">
        <v>2</v>
      </c>
      <c r="U870">
        <v>2</v>
      </c>
      <c r="V870" s="4" t="s">
        <v>8638</v>
      </c>
      <c r="W870" s="4" t="s">
        <v>65</v>
      </c>
      <c r="X870" s="4" t="s">
        <v>193</v>
      </c>
      <c r="Z870" s="4" t="s">
        <v>65</v>
      </c>
      <c r="AC870" s="4" t="s">
        <v>8639</v>
      </c>
      <c r="AD870" s="4" t="s">
        <v>37</v>
      </c>
      <c r="AE870" s="4" t="s">
        <v>67</v>
      </c>
      <c r="AF870">
        <v>2</v>
      </c>
      <c r="AG870">
        <v>150</v>
      </c>
      <c r="AH870" s="4" t="s">
        <v>147</v>
      </c>
      <c r="AI870" s="4" t="s">
        <v>8640</v>
      </c>
      <c r="AJ870" s="4" t="s">
        <v>8641</v>
      </c>
      <c r="AL870">
        <v>1</v>
      </c>
      <c r="AM870">
        <v>0</v>
      </c>
      <c r="AN870">
        <v>1</v>
      </c>
      <c r="AO870" s="4" t="s">
        <v>624</v>
      </c>
      <c r="AP870" s="4" t="s">
        <v>7449</v>
      </c>
      <c r="AQ870" s="4" t="s">
        <v>939</v>
      </c>
      <c r="AR870" t="b">
        <v>0</v>
      </c>
      <c r="AU870" s="4" t="s">
        <v>74</v>
      </c>
      <c r="AV870">
        <v>1</v>
      </c>
      <c r="AW870" s="4" t="s">
        <v>8642</v>
      </c>
      <c r="AX870" s="4" t="s">
        <v>8643</v>
      </c>
      <c r="AY870" s="4" t="s">
        <v>8644</v>
      </c>
    </row>
    <row r="871" spans="1:51" ht="32.1" hidden="1" customHeight="1" x14ac:dyDescent="0.25">
      <c r="A871" s="6">
        <v>870</v>
      </c>
      <c r="B871" s="3">
        <v>45049.882604166669</v>
      </c>
      <c r="C871" s="4" t="s">
        <v>228</v>
      </c>
      <c r="D871" s="4" t="s">
        <v>8645</v>
      </c>
      <c r="E871" s="3">
        <v>44982.687638888892</v>
      </c>
      <c r="F871" s="4" t="s">
        <v>228</v>
      </c>
      <c r="J871" s="4" t="s">
        <v>8565</v>
      </c>
      <c r="K871" s="4" t="s">
        <v>57</v>
      </c>
      <c r="L871" s="4" t="s">
        <v>58</v>
      </c>
      <c r="M871" s="4" t="s">
        <v>59</v>
      </c>
      <c r="N871" s="4" t="s">
        <v>60</v>
      </c>
      <c r="O871" s="4" t="s">
        <v>8566</v>
      </c>
      <c r="P871" s="4" t="s">
        <v>14</v>
      </c>
      <c r="Q871" s="4" t="s">
        <v>8601</v>
      </c>
      <c r="R871" s="4" t="s">
        <v>4183</v>
      </c>
      <c r="S871">
        <v>2</v>
      </c>
      <c r="T871">
        <v>2</v>
      </c>
      <c r="U871">
        <v>2</v>
      </c>
      <c r="V871" s="4" t="s">
        <v>8646</v>
      </c>
      <c r="W871" s="4" t="s">
        <v>65</v>
      </c>
      <c r="X871" s="4" t="s">
        <v>65</v>
      </c>
      <c r="Z871" s="4" t="s">
        <v>65</v>
      </c>
      <c r="AC871" s="4" t="s">
        <v>8647</v>
      </c>
      <c r="AD871" s="4" t="s">
        <v>37</v>
      </c>
      <c r="AE871" s="4" t="s">
        <v>146</v>
      </c>
      <c r="AF871">
        <v>2</v>
      </c>
      <c r="AG871">
        <v>150</v>
      </c>
      <c r="AH871" s="4" t="s">
        <v>147</v>
      </c>
      <c r="AI871" s="4" t="s">
        <v>8648</v>
      </c>
      <c r="AJ871" s="4" t="s">
        <v>8649</v>
      </c>
      <c r="AL871">
        <v>1</v>
      </c>
      <c r="AM871">
        <v>0</v>
      </c>
      <c r="AN871">
        <v>1</v>
      </c>
      <c r="AO871" s="4" t="s">
        <v>624</v>
      </c>
      <c r="AP871" s="4" t="s">
        <v>7449</v>
      </c>
      <c r="AQ871" s="4" t="s">
        <v>939</v>
      </c>
      <c r="AR871" t="b">
        <v>0</v>
      </c>
      <c r="AU871" s="4" t="s">
        <v>74</v>
      </c>
      <c r="AV871">
        <v>1</v>
      </c>
      <c r="AW871" s="4" t="s">
        <v>8650</v>
      </c>
      <c r="AX871" s="4" t="s">
        <v>8651</v>
      </c>
      <c r="AY871" s="4" t="s">
        <v>8652</v>
      </c>
    </row>
    <row r="872" spans="1:51" ht="32.1" hidden="1" customHeight="1" x14ac:dyDescent="0.25">
      <c r="A872" s="6">
        <v>871</v>
      </c>
      <c r="B872" s="3">
        <v>45049.882604166669</v>
      </c>
      <c r="C872" s="4" t="s">
        <v>770</v>
      </c>
      <c r="D872" s="4" t="s">
        <v>8653</v>
      </c>
      <c r="E872" s="3">
        <v>44982.63821759259</v>
      </c>
      <c r="F872" s="4" t="s">
        <v>770</v>
      </c>
      <c r="I872" s="4" t="s">
        <v>8654</v>
      </c>
      <c r="J872" s="4" t="s">
        <v>8565</v>
      </c>
      <c r="K872" s="4" t="s">
        <v>57</v>
      </c>
      <c r="L872" s="4" t="s">
        <v>58</v>
      </c>
      <c r="M872" s="4" t="s">
        <v>59</v>
      </c>
      <c r="N872" s="4" t="s">
        <v>60</v>
      </c>
      <c r="O872" s="4" t="s">
        <v>8566</v>
      </c>
      <c r="P872" s="4" t="s">
        <v>14</v>
      </c>
      <c r="Q872" s="4" t="s">
        <v>8567</v>
      </c>
      <c r="R872" s="4" t="s">
        <v>5041</v>
      </c>
      <c r="S872">
        <v>2</v>
      </c>
      <c r="T872">
        <v>2</v>
      </c>
      <c r="U872">
        <v>2</v>
      </c>
      <c r="V872" s="4" t="s">
        <v>8655</v>
      </c>
      <c r="W872" s="4" t="s">
        <v>65</v>
      </c>
      <c r="X872" s="4" t="s">
        <v>65</v>
      </c>
      <c r="Z872" s="4" t="s">
        <v>65</v>
      </c>
      <c r="AC872" s="4" t="s">
        <v>8656</v>
      </c>
      <c r="AD872" s="4" t="s">
        <v>37</v>
      </c>
      <c r="AE872" s="4" t="s">
        <v>67</v>
      </c>
      <c r="AF872">
        <v>2</v>
      </c>
      <c r="AG872">
        <v>100</v>
      </c>
      <c r="AH872" s="4" t="s">
        <v>68</v>
      </c>
      <c r="AI872" s="4" t="s">
        <v>8657</v>
      </c>
      <c r="AJ872" s="4" t="s">
        <v>8658</v>
      </c>
      <c r="AL872">
        <v>1</v>
      </c>
      <c r="AM872">
        <v>0</v>
      </c>
      <c r="AN872">
        <v>1</v>
      </c>
      <c r="AO872" s="4" t="s">
        <v>624</v>
      </c>
      <c r="AP872" s="4" t="s">
        <v>7449</v>
      </c>
      <c r="AQ872" s="4" t="s">
        <v>134</v>
      </c>
      <c r="AR872" t="b">
        <v>0</v>
      </c>
      <c r="AU872" s="4" t="s">
        <v>74</v>
      </c>
      <c r="AV872">
        <v>1</v>
      </c>
      <c r="AW872" s="4" t="s">
        <v>8659</v>
      </c>
      <c r="AX872" s="4" t="s">
        <v>8660</v>
      </c>
      <c r="AY872" s="4" t="s">
        <v>8661</v>
      </c>
    </row>
    <row r="873" spans="1:51" ht="32.1" hidden="1" customHeight="1" x14ac:dyDescent="0.25">
      <c r="A873" s="6">
        <v>872</v>
      </c>
      <c r="B873" s="3">
        <v>45049.882604166669</v>
      </c>
      <c r="C873" s="4" t="s">
        <v>96</v>
      </c>
      <c r="D873" s="4" t="s">
        <v>8662</v>
      </c>
      <c r="E873" s="3">
        <v>44982.486909722225</v>
      </c>
      <c r="F873" s="4" t="s">
        <v>96</v>
      </c>
      <c r="I873" s="4" t="s">
        <v>8663</v>
      </c>
      <c r="J873" s="4" t="s">
        <v>8565</v>
      </c>
      <c r="K873" s="4" t="s">
        <v>57</v>
      </c>
      <c r="L873" s="4" t="s">
        <v>58</v>
      </c>
      <c r="M873" s="4" t="s">
        <v>59</v>
      </c>
      <c r="N873" s="4" t="s">
        <v>60</v>
      </c>
      <c r="O873" s="4" t="s">
        <v>8566</v>
      </c>
      <c r="P873" s="4" t="s">
        <v>14</v>
      </c>
      <c r="Q873" s="4" t="s">
        <v>8567</v>
      </c>
      <c r="R873" s="4" t="s">
        <v>955</v>
      </c>
      <c r="S873">
        <v>2</v>
      </c>
      <c r="T873">
        <v>2</v>
      </c>
      <c r="U873">
        <v>2</v>
      </c>
      <c r="V873" s="4" t="s">
        <v>8664</v>
      </c>
      <c r="W873" s="4" t="s">
        <v>65</v>
      </c>
      <c r="X873" s="4" t="s">
        <v>193</v>
      </c>
      <c r="Z873" s="4" t="s">
        <v>65</v>
      </c>
      <c r="AC873" s="4" t="s">
        <v>8665</v>
      </c>
      <c r="AD873" s="4" t="s">
        <v>37</v>
      </c>
      <c r="AE873" s="4" t="s">
        <v>146</v>
      </c>
      <c r="AF873">
        <v>2</v>
      </c>
      <c r="AG873">
        <v>90</v>
      </c>
      <c r="AH873" s="4" t="s">
        <v>68</v>
      </c>
      <c r="AI873" s="4" t="s">
        <v>8666</v>
      </c>
      <c r="AJ873" s="4" t="s">
        <v>8667</v>
      </c>
      <c r="AL873">
        <v>1</v>
      </c>
      <c r="AM873">
        <v>0</v>
      </c>
      <c r="AN873">
        <v>1</v>
      </c>
      <c r="AO873" s="4" t="s">
        <v>624</v>
      </c>
      <c r="AP873" s="4" t="s">
        <v>7449</v>
      </c>
      <c r="AQ873" s="4" t="s">
        <v>73</v>
      </c>
      <c r="AR873" t="b">
        <v>0</v>
      </c>
      <c r="AU873" s="4" t="s">
        <v>74</v>
      </c>
      <c r="AV873">
        <v>1</v>
      </c>
      <c r="AW873" s="4" t="s">
        <v>8668</v>
      </c>
      <c r="AX873" s="4" t="s">
        <v>8669</v>
      </c>
      <c r="AY873" s="4" t="s">
        <v>8670</v>
      </c>
    </row>
    <row r="874" spans="1:51" ht="32.1" hidden="1" customHeight="1" x14ac:dyDescent="0.25">
      <c r="A874" s="6">
        <v>873</v>
      </c>
      <c r="B874" s="3">
        <v>45049.882604166669</v>
      </c>
      <c r="C874" s="4" t="s">
        <v>169</v>
      </c>
      <c r="D874" s="4" t="s">
        <v>8671</v>
      </c>
      <c r="E874" s="3">
        <v>44982.406006944446</v>
      </c>
      <c r="F874" s="4" t="s">
        <v>169</v>
      </c>
      <c r="I874" s="4" t="s">
        <v>8672</v>
      </c>
      <c r="J874" s="4" t="s">
        <v>8565</v>
      </c>
      <c r="K874" s="4" t="s">
        <v>57</v>
      </c>
      <c r="L874" s="4" t="s">
        <v>58</v>
      </c>
      <c r="M874" s="4" t="s">
        <v>59</v>
      </c>
      <c r="N874" s="4" t="s">
        <v>60</v>
      </c>
      <c r="O874" s="4" t="s">
        <v>8566</v>
      </c>
      <c r="P874" s="4" t="s">
        <v>14</v>
      </c>
      <c r="Q874" s="4" t="s">
        <v>8567</v>
      </c>
      <c r="R874" s="4" t="s">
        <v>1118</v>
      </c>
      <c r="S874">
        <v>1</v>
      </c>
      <c r="T874">
        <v>1</v>
      </c>
      <c r="U874">
        <v>2</v>
      </c>
      <c r="V874" s="4" t="s">
        <v>8673</v>
      </c>
      <c r="W874" s="4" t="s">
        <v>773</v>
      </c>
      <c r="X874" s="4" t="s">
        <v>65</v>
      </c>
      <c r="Z874" s="4" t="s">
        <v>65</v>
      </c>
      <c r="AC874" s="4" t="s">
        <v>8674</v>
      </c>
      <c r="AD874" s="4" t="s">
        <v>37</v>
      </c>
      <c r="AE874" s="4" t="s">
        <v>67</v>
      </c>
      <c r="AF874">
        <v>2</v>
      </c>
      <c r="AG874">
        <v>100</v>
      </c>
      <c r="AH874" s="4" t="s">
        <v>147</v>
      </c>
      <c r="AI874" s="4" t="s">
        <v>8675</v>
      </c>
      <c r="AJ874" s="4" t="s">
        <v>8676</v>
      </c>
      <c r="AL874">
        <v>1</v>
      </c>
      <c r="AM874">
        <v>0</v>
      </c>
      <c r="AN874">
        <v>0</v>
      </c>
      <c r="AO874" s="4" t="s">
        <v>37</v>
      </c>
      <c r="AP874" s="4" t="s">
        <v>7449</v>
      </c>
      <c r="AQ874" s="4" t="s">
        <v>134</v>
      </c>
      <c r="AR874" t="b">
        <v>1</v>
      </c>
      <c r="AS874" s="4" t="s">
        <v>803</v>
      </c>
      <c r="AU874" s="4" t="s">
        <v>37</v>
      </c>
      <c r="AV874">
        <v>1</v>
      </c>
      <c r="AW874" s="4" t="s">
        <v>8677</v>
      </c>
      <c r="AX874" s="4" t="s">
        <v>8678</v>
      </c>
      <c r="AY874" s="4" t="s">
        <v>8679</v>
      </c>
    </row>
    <row r="875" spans="1:51" ht="32.1" hidden="1" customHeight="1" x14ac:dyDescent="0.25">
      <c r="A875" s="6">
        <v>874</v>
      </c>
      <c r="B875" s="3">
        <v>45049.882476851853</v>
      </c>
      <c r="C875" s="4" t="s">
        <v>676</v>
      </c>
      <c r="D875" s="4" t="s">
        <v>8680</v>
      </c>
      <c r="E875" s="3">
        <v>44979.647129629629</v>
      </c>
      <c r="F875" s="4" t="s">
        <v>96</v>
      </c>
      <c r="G875" s="4" t="s">
        <v>8681</v>
      </c>
      <c r="H875" s="4" t="s">
        <v>8682</v>
      </c>
      <c r="I875" s="4" t="s">
        <v>8683</v>
      </c>
      <c r="J875" s="4" t="s">
        <v>8565</v>
      </c>
      <c r="K875" s="4" t="s">
        <v>57</v>
      </c>
      <c r="L875" s="4" t="s">
        <v>58</v>
      </c>
      <c r="M875" s="4" t="s">
        <v>59</v>
      </c>
      <c r="N875" s="4" t="s">
        <v>60</v>
      </c>
      <c r="O875" s="4" t="s">
        <v>8566</v>
      </c>
      <c r="P875" s="4" t="s">
        <v>14</v>
      </c>
      <c r="Q875" s="4" t="s">
        <v>8567</v>
      </c>
      <c r="R875" s="4" t="s">
        <v>284</v>
      </c>
      <c r="S875">
        <v>1</v>
      </c>
      <c r="T875">
        <v>1</v>
      </c>
      <c r="U875">
        <v>1</v>
      </c>
      <c r="V875" s="4" t="s">
        <v>8684</v>
      </c>
      <c r="W875" s="4" t="s">
        <v>65</v>
      </c>
      <c r="X875" s="4" t="s">
        <v>193</v>
      </c>
      <c r="Z875" s="4" t="s">
        <v>65</v>
      </c>
      <c r="AC875" s="4" t="s">
        <v>8685</v>
      </c>
      <c r="AD875" s="4" t="s">
        <v>176</v>
      </c>
      <c r="AF875">
        <v>1</v>
      </c>
      <c r="AG875">
        <v>100</v>
      </c>
      <c r="AH875" s="4" t="s">
        <v>68</v>
      </c>
      <c r="AK875" s="4" t="s">
        <v>8686</v>
      </c>
      <c r="AL875">
        <v>0</v>
      </c>
      <c r="AM875">
        <v>0</v>
      </c>
      <c r="AN875">
        <v>0</v>
      </c>
      <c r="AO875" s="4" t="s">
        <v>176</v>
      </c>
      <c r="AP875" s="4" t="s">
        <v>8568</v>
      </c>
      <c r="AQ875" s="4" t="s">
        <v>180</v>
      </c>
      <c r="AR875" t="b">
        <v>0</v>
      </c>
      <c r="AW875" s="4" t="s">
        <v>8687</v>
      </c>
      <c r="AX875" s="4" t="s">
        <v>8688</v>
      </c>
    </row>
    <row r="876" spans="1:51" ht="32.1" hidden="1" customHeight="1" x14ac:dyDescent="0.25">
      <c r="A876" s="6">
        <v>875</v>
      </c>
      <c r="B876" s="3">
        <v>45049.882476851853</v>
      </c>
      <c r="C876" s="4" t="s">
        <v>930</v>
      </c>
      <c r="D876" s="4" t="s">
        <v>8689</v>
      </c>
      <c r="E876" s="3">
        <v>44981.416018518517</v>
      </c>
      <c r="F876" s="4" t="s">
        <v>596</v>
      </c>
      <c r="G876" s="4" t="s">
        <v>8690</v>
      </c>
      <c r="H876" s="4" t="s">
        <v>8691</v>
      </c>
      <c r="J876" s="4" t="s">
        <v>8565</v>
      </c>
      <c r="K876" s="4" t="s">
        <v>57</v>
      </c>
      <c r="L876" s="4" t="s">
        <v>58</v>
      </c>
      <c r="M876" s="4" t="s">
        <v>59</v>
      </c>
      <c r="N876" s="4" t="s">
        <v>60</v>
      </c>
      <c r="O876" s="4" t="s">
        <v>8566</v>
      </c>
      <c r="P876" s="4" t="s">
        <v>14</v>
      </c>
      <c r="Q876" s="4" t="s">
        <v>8601</v>
      </c>
      <c r="R876" s="4" t="s">
        <v>206</v>
      </c>
      <c r="S876">
        <v>1</v>
      </c>
      <c r="T876">
        <v>1</v>
      </c>
      <c r="U876">
        <v>1</v>
      </c>
      <c r="V876" s="4" t="s">
        <v>8692</v>
      </c>
      <c r="W876" s="4" t="s">
        <v>65</v>
      </c>
      <c r="X876" s="4" t="s">
        <v>193</v>
      </c>
      <c r="Z876" s="4" t="s">
        <v>65</v>
      </c>
      <c r="AC876" s="4" t="s">
        <v>8693</v>
      </c>
      <c r="AD876" s="4" t="s">
        <v>39</v>
      </c>
      <c r="AF876">
        <v>1</v>
      </c>
      <c r="AG876">
        <v>100</v>
      </c>
      <c r="AH876" s="4" t="s">
        <v>68</v>
      </c>
      <c r="AI876" s="4" t="s">
        <v>8694</v>
      </c>
      <c r="AK876" s="4" t="s">
        <v>8695</v>
      </c>
      <c r="AL876">
        <v>0</v>
      </c>
      <c r="AM876">
        <v>0</v>
      </c>
      <c r="AN876">
        <v>1</v>
      </c>
      <c r="AO876" s="4" t="s">
        <v>39</v>
      </c>
      <c r="AP876" s="4" t="s">
        <v>8568</v>
      </c>
      <c r="AQ876" s="4" t="s">
        <v>939</v>
      </c>
      <c r="AR876" t="b">
        <v>0</v>
      </c>
      <c r="AW876" s="4" t="s">
        <v>8696</v>
      </c>
      <c r="AX876" s="4" t="s">
        <v>8697</v>
      </c>
    </row>
    <row r="877" spans="1:51" ht="32.1" hidden="1" customHeight="1" x14ac:dyDescent="0.25">
      <c r="A877" s="6">
        <v>876</v>
      </c>
      <c r="B877" s="3">
        <v>45049.882476851853</v>
      </c>
      <c r="C877" s="4" t="s">
        <v>94</v>
      </c>
      <c r="D877" s="4" t="s">
        <v>8698</v>
      </c>
      <c r="E877" s="3">
        <v>44979.721817129626</v>
      </c>
      <c r="F877" s="4" t="s">
        <v>96</v>
      </c>
      <c r="G877" s="4" t="s">
        <v>8699</v>
      </c>
      <c r="H877" s="4" t="s">
        <v>8700</v>
      </c>
      <c r="I877" s="4" t="s">
        <v>8701</v>
      </c>
      <c r="J877" s="4" t="s">
        <v>8565</v>
      </c>
      <c r="K877" s="4" t="s">
        <v>57</v>
      </c>
      <c r="L877" s="4" t="s">
        <v>58</v>
      </c>
      <c r="M877" s="4" t="s">
        <v>59</v>
      </c>
      <c r="N877" s="4" t="s">
        <v>60</v>
      </c>
      <c r="O877" s="4" t="s">
        <v>8566</v>
      </c>
      <c r="P877" s="4" t="s">
        <v>14</v>
      </c>
      <c r="Q877" s="4" t="s">
        <v>8567</v>
      </c>
      <c r="R877" s="4" t="s">
        <v>408</v>
      </c>
      <c r="S877">
        <v>2</v>
      </c>
      <c r="T877">
        <v>2</v>
      </c>
      <c r="U877">
        <v>1</v>
      </c>
      <c r="V877" s="4" t="s">
        <v>8702</v>
      </c>
      <c r="W877" s="4" t="s">
        <v>65</v>
      </c>
      <c r="X877" s="4" t="s">
        <v>193</v>
      </c>
      <c r="Z877" s="4" t="s">
        <v>65</v>
      </c>
      <c r="AC877" s="4" t="s">
        <v>8703</v>
      </c>
      <c r="AD877" s="4" t="s">
        <v>37</v>
      </c>
      <c r="AE877" s="4" t="s">
        <v>67</v>
      </c>
      <c r="AF877">
        <v>1</v>
      </c>
      <c r="AG877">
        <v>120</v>
      </c>
      <c r="AH877" s="4" t="s">
        <v>68</v>
      </c>
      <c r="AI877" s="4" t="s">
        <v>8704</v>
      </c>
      <c r="AK877" s="4" t="s">
        <v>8705</v>
      </c>
      <c r="AL877">
        <v>1</v>
      </c>
      <c r="AM877">
        <v>0</v>
      </c>
      <c r="AN877">
        <v>1</v>
      </c>
      <c r="AO877" s="4" t="s">
        <v>624</v>
      </c>
      <c r="AP877" s="4" t="s">
        <v>8568</v>
      </c>
      <c r="AQ877" s="4" t="s">
        <v>73</v>
      </c>
      <c r="AR877" t="b">
        <v>0</v>
      </c>
      <c r="AW877" s="4" t="s">
        <v>8706</v>
      </c>
      <c r="AX877" s="4" t="s">
        <v>8707</v>
      </c>
    </row>
    <row r="878" spans="1:51" ht="32.1" hidden="1" customHeight="1" x14ac:dyDescent="0.25">
      <c r="A878" s="6">
        <v>877</v>
      </c>
      <c r="B878" s="3">
        <v>45049.882476851853</v>
      </c>
      <c r="C878" s="4" t="s">
        <v>139</v>
      </c>
      <c r="D878" s="4" t="s">
        <v>8708</v>
      </c>
      <c r="E878" s="3">
        <v>44982.443379629629</v>
      </c>
      <c r="F878" s="4" t="s">
        <v>139</v>
      </c>
      <c r="G878" s="4" t="s">
        <v>8709</v>
      </c>
      <c r="H878" s="4" t="s">
        <v>8710</v>
      </c>
      <c r="I878" s="4" t="s">
        <v>8711</v>
      </c>
      <c r="J878" s="4" t="s">
        <v>8565</v>
      </c>
      <c r="K878" s="4" t="s">
        <v>57</v>
      </c>
      <c r="L878" s="4" t="s">
        <v>58</v>
      </c>
      <c r="M878" s="4" t="s">
        <v>59</v>
      </c>
      <c r="N878" s="4" t="s">
        <v>60</v>
      </c>
      <c r="O878" s="4" t="s">
        <v>8566</v>
      </c>
      <c r="P878" s="4" t="s">
        <v>14</v>
      </c>
      <c r="Q878" s="4" t="s">
        <v>8567</v>
      </c>
      <c r="R878" s="4" t="s">
        <v>5471</v>
      </c>
      <c r="S878">
        <v>2</v>
      </c>
      <c r="T878">
        <v>2</v>
      </c>
      <c r="U878">
        <v>1</v>
      </c>
      <c r="V878" s="4" t="s">
        <v>8712</v>
      </c>
      <c r="W878" s="4" t="s">
        <v>65</v>
      </c>
      <c r="X878" s="4" t="s">
        <v>193</v>
      </c>
      <c r="Z878" s="4" t="s">
        <v>65</v>
      </c>
      <c r="AC878" s="4" t="s">
        <v>8713</v>
      </c>
      <c r="AD878" s="4" t="s">
        <v>37</v>
      </c>
      <c r="AE878" s="4" t="s">
        <v>146</v>
      </c>
      <c r="AF878">
        <v>2</v>
      </c>
      <c r="AG878">
        <v>120</v>
      </c>
      <c r="AH878" s="4" t="s">
        <v>68</v>
      </c>
      <c r="AI878" s="4" t="s">
        <v>8714</v>
      </c>
      <c r="AK878" s="4" t="s">
        <v>8715</v>
      </c>
      <c r="AL878">
        <v>2</v>
      </c>
      <c r="AM878">
        <v>0</v>
      </c>
      <c r="AN878">
        <v>1</v>
      </c>
      <c r="AO878" s="4" t="s">
        <v>624</v>
      </c>
      <c r="AP878" s="4" t="s">
        <v>8568</v>
      </c>
      <c r="AQ878" s="4" t="s">
        <v>1166</v>
      </c>
      <c r="AR878" t="b">
        <v>0</v>
      </c>
      <c r="AW878" s="4" t="s">
        <v>8716</v>
      </c>
      <c r="AX878" s="4" t="s">
        <v>8717</v>
      </c>
    </row>
    <row r="879" spans="1:51" ht="32.1" hidden="1" customHeight="1" x14ac:dyDescent="0.25">
      <c r="A879" s="6">
        <v>878</v>
      </c>
      <c r="B879" s="3">
        <v>45049.882476851853</v>
      </c>
      <c r="C879" s="4" t="s">
        <v>266</v>
      </c>
      <c r="D879" s="4" t="s">
        <v>8718</v>
      </c>
      <c r="E879" s="3">
        <v>44983.469826388886</v>
      </c>
      <c r="F879" s="4" t="s">
        <v>53</v>
      </c>
      <c r="G879" s="4" t="s">
        <v>8719</v>
      </c>
      <c r="H879" s="4" t="s">
        <v>8720</v>
      </c>
      <c r="J879" s="4" t="s">
        <v>8565</v>
      </c>
      <c r="K879" s="4" t="s">
        <v>57</v>
      </c>
      <c r="L879" s="4" t="s">
        <v>58</v>
      </c>
      <c r="M879" s="4" t="s">
        <v>59</v>
      </c>
      <c r="N879" s="4" t="s">
        <v>60</v>
      </c>
      <c r="O879" s="4" t="s">
        <v>8566</v>
      </c>
      <c r="P879" s="4" t="s">
        <v>14</v>
      </c>
      <c r="Q879" s="4" t="s">
        <v>8601</v>
      </c>
      <c r="R879" s="4" t="s">
        <v>641</v>
      </c>
      <c r="S879">
        <v>2</v>
      </c>
      <c r="T879">
        <v>2</v>
      </c>
      <c r="U879">
        <v>1</v>
      </c>
      <c r="V879" s="4" t="s">
        <v>8721</v>
      </c>
      <c r="W879" s="4" t="s">
        <v>65</v>
      </c>
      <c r="X879" s="4" t="s">
        <v>193</v>
      </c>
      <c r="Z879" s="4" t="s">
        <v>65</v>
      </c>
      <c r="AC879" s="4" t="s">
        <v>8722</v>
      </c>
      <c r="AD879" s="4" t="s">
        <v>37</v>
      </c>
      <c r="AE879" s="4" t="s">
        <v>146</v>
      </c>
      <c r="AF879">
        <v>2</v>
      </c>
      <c r="AG879">
        <v>100</v>
      </c>
      <c r="AH879" s="4" t="s">
        <v>68</v>
      </c>
      <c r="AI879" s="4" t="s">
        <v>8723</v>
      </c>
      <c r="AK879" s="4" t="s">
        <v>8724</v>
      </c>
      <c r="AL879">
        <v>1</v>
      </c>
      <c r="AM879">
        <v>0</v>
      </c>
      <c r="AN879">
        <v>1</v>
      </c>
      <c r="AO879" s="4" t="s">
        <v>624</v>
      </c>
      <c r="AP879" s="4" t="s">
        <v>8568</v>
      </c>
      <c r="AQ879" s="4" t="s">
        <v>939</v>
      </c>
      <c r="AR879" t="b">
        <v>0</v>
      </c>
      <c r="AW879" s="4" t="s">
        <v>8725</v>
      </c>
      <c r="AX879" s="4" t="s">
        <v>8726</v>
      </c>
      <c r="AY879" s="4" t="s">
        <v>8727</v>
      </c>
    </row>
    <row r="880" spans="1:51" ht="32.1" hidden="1" customHeight="1" x14ac:dyDescent="0.25">
      <c r="A880" s="6">
        <v>879</v>
      </c>
      <c r="B880" s="3">
        <v>45049.882476851853</v>
      </c>
      <c r="C880" s="4" t="s">
        <v>53</v>
      </c>
      <c r="D880" s="4" t="s">
        <v>8728</v>
      </c>
      <c r="E880" s="3">
        <v>44982.709837962961</v>
      </c>
      <c r="F880" s="4" t="s">
        <v>53</v>
      </c>
      <c r="G880" s="4" t="s">
        <v>8729</v>
      </c>
      <c r="H880" s="4" t="s">
        <v>8730</v>
      </c>
      <c r="J880" s="4" t="s">
        <v>8565</v>
      </c>
      <c r="K880" s="4" t="s">
        <v>57</v>
      </c>
      <c r="L880" s="4" t="s">
        <v>58</v>
      </c>
      <c r="M880" s="4" t="s">
        <v>59</v>
      </c>
      <c r="N880" s="4" t="s">
        <v>60</v>
      </c>
      <c r="O880" s="4" t="s">
        <v>8566</v>
      </c>
      <c r="P880" s="4" t="s">
        <v>14</v>
      </c>
      <c r="Q880" s="4" t="s">
        <v>8601</v>
      </c>
      <c r="R880" s="4" t="s">
        <v>206</v>
      </c>
      <c r="S880">
        <v>1</v>
      </c>
      <c r="T880">
        <v>1</v>
      </c>
      <c r="U880">
        <v>1</v>
      </c>
      <c r="V880" s="4" t="s">
        <v>8731</v>
      </c>
      <c r="W880" s="4" t="s">
        <v>65</v>
      </c>
      <c r="X880" s="4" t="s">
        <v>193</v>
      </c>
      <c r="Z880" s="4" t="s">
        <v>65</v>
      </c>
      <c r="AC880" s="4" t="s">
        <v>8732</v>
      </c>
      <c r="AD880" s="4" t="s">
        <v>1010</v>
      </c>
      <c r="AE880" s="4" t="s">
        <v>146</v>
      </c>
      <c r="AF880">
        <v>1</v>
      </c>
      <c r="AG880">
        <v>80</v>
      </c>
      <c r="AH880" s="4" t="s">
        <v>68</v>
      </c>
      <c r="AI880" s="4" t="s">
        <v>8733</v>
      </c>
      <c r="AK880" s="4" t="s">
        <v>8734</v>
      </c>
      <c r="AL880">
        <v>1</v>
      </c>
      <c r="AM880">
        <v>0</v>
      </c>
      <c r="AN880">
        <v>0</v>
      </c>
      <c r="AO880" s="4" t="s">
        <v>37</v>
      </c>
      <c r="AP880" s="4" t="s">
        <v>8568</v>
      </c>
      <c r="AQ880" s="4" t="s">
        <v>939</v>
      </c>
      <c r="AR880" t="b">
        <v>0</v>
      </c>
      <c r="AW880" s="4" t="s">
        <v>8735</v>
      </c>
      <c r="AX880" s="4" t="s">
        <v>8736</v>
      </c>
    </row>
    <row r="881" spans="1:51" ht="32.1" hidden="1" customHeight="1" x14ac:dyDescent="0.25">
      <c r="A881" s="6">
        <v>880</v>
      </c>
      <c r="B881" s="3">
        <v>45049.882476851853</v>
      </c>
      <c r="C881" s="4" t="s">
        <v>53</v>
      </c>
      <c r="D881" s="4" t="s">
        <v>8737</v>
      </c>
      <c r="E881" s="3">
        <v>44980.652037037034</v>
      </c>
      <c r="F881" s="4" t="s">
        <v>53</v>
      </c>
      <c r="G881" s="4" t="s">
        <v>8738</v>
      </c>
      <c r="H881" s="4" t="s">
        <v>8739</v>
      </c>
      <c r="I881" s="4" t="s">
        <v>8740</v>
      </c>
      <c r="J881" s="4" t="s">
        <v>8565</v>
      </c>
      <c r="K881" s="4" t="s">
        <v>57</v>
      </c>
      <c r="L881" s="4" t="s">
        <v>58</v>
      </c>
      <c r="M881" s="4" t="s">
        <v>59</v>
      </c>
      <c r="N881" s="4" t="s">
        <v>60</v>
      </c>
      <c r="O881" s="4" t="s">
        <v>8566</v>
      </c>
      <c r="P881" s="4" t="s">
        <v>14</v>
      </c>
      <c r="Q881" s="4" t="s">
        <v>8567</v>
      </c>
      <c r="R881" s="4" t="s">
        <v>725</v>
      </c>
      <c r="S881">
        <v>3</v>
      </c>
      <c r="T881">
        <v>3</v>
      </c>
      <c r="U881">
        <v>1</v>
      </c>
      <c r="V881" s="4" t="s">
        <v>8741</v>
      </c>
      <c r="W881" s="4" t="s">
        <v>65</v>
      </c>
      <c r="X881" s="4" t="s">
        <v>193</v>
      </c>
      <c r="Z881" s="4" t="s">
        <v>65</v>
      </c>
      <c r="AC881" s="4" t="s">
        <v>8742</v>
      </c>
      <c r="AD881" s="4" t="s">
        <v>37</v>
      </c>
      <c r="AE881" s="4" t="s">
        <v>146</v>
      </c>
      <c r="AF881">
        <v>2</v>
      </c>
      <c r="AG881">
        <v>90</v>
      </c>
      <c r="AH881" s="4" t="s">
        <v>68</v>
      </c>
      <c r="AI881" s="4" t="s">
        <v>8743</v>
      </c>
      <c r="AK881" s="4" t="s">
        <v>8744</v>
      </c>
      <c r="AL881">
        <v>1</v>
      </c>
      <c r="AM881">
        <v>1</v>
      </c>
      <c r="AN881">
        <v>1</v>
      </c>
      <c r="AO881" s="4" t="s">
        <v>7348</v>
      </c>
      <c r="AP881" s="4" t="s">
        <v>8568</v>
      </c>
      <c r="AQ881" s="4" t="s">
        <v>134</v>
      </c>
      <c r="AR881" t="b">
        <v>0</v>
      </c>
      <c r="AW881" s="4" t="s">
        <v>8745</v>
      </c>
      <c r="AX881" s="4" t="s">
        <v>8746</v>
      </c>
    </row>
    <row r="882" spans="1:51" ht="32.1" hidden="1" customHeight="1" x14ac:dyDescent="0.25">
      <c r="A882" s="6">
        <v>881</v>
      </c>
      <c r="B882" s="3">
        <v>45049.882476851853</v>
      </c>
      <c r="C882" s="4" t="s">
        <v>53</v>
      </c>
      <c r="D882" s="4" t="s">
        <v>8747</v>
      </c>
      <c r="E882" s="3">
        <v>44983.643136574072</v>
      </c>
      <c r="F882" s="4" t="s">
        <v>53</v>
      </c>
      <c r="G882" s="4" t="s">
        <v>8748</v>
      </c>
      <c r="H882" s="4" t="s">
        <v>8749</v>
      </c>
      <c r="J882" s="4" t="s">
        <v>8565</v>
      </c>
      <c r="K882" s="4" t="s">
        <v>57</v>
      </c>
      <c r="L882" s="4" t="s">
        <v>58</v>
      </c>
      <c r="M882" s="4" t="s">
        <v>59</v>
      </c>
      <c r="N882" s="4" t="s">
        <v>60</v>
      </c>
      <c r="O882" s="4" t="s">
        <v>8566</v>
      </c>
      <c r="P882" s="4" t="s">
        <v>14</v>
      </c>
      <c r="Q882" s="4" t="s">
        <v>8601</v>
      </c>
      <c r="R882" s="4" t="s">
        <v>8750</v>
      </c>
      <c r="S882">
        <v>3</v>
      </c>
      <c r="T882">
        <v>3</v>
      </c>
      <c r="U882">
        <v>1</v>
      </c>
      <c r="V882" s="4" t="s">
        <v>8751</v>
      </c>
      <c r="W882" s="4" t="s">
        <v>65</v>
      </c>
      <c r="X882" s="4" t="s">
        <v>193</v>
      </c>
      <c r="Z882" s="4" t="s">
        <v>65</v>
      </c>
      <c r="AC882" s="4" t="s">
        <v>8752</v>
      </c>
      <c r="AD882" s="4" t="s">
        <v>37</v>
      </c>
      <c r="AE882" s="4" t="s">
        <v>146</v>
      </c>
      <c r="AF882">
        <v>2</v>
      </c>
      <c r="AG882">
        <v>100</v>
      </c>
      <c r="AH882" s="4" t="s">
        <v>68</v>
      </c>
      <c r="AI882" s="4" t="s">
        <v>8753</v>
      </c>
      <c r="AK882" s="4" t="s">
        <v>8754</v>
      </c>
      <c r="AL882">
        <v>2</v>
      </c>
      <c r="AM882">
        <v>0</v>
      </c>
      <c r="AN882">
        <v>1</v>
      </c>
      <c r="AO882" s="4" t="s">
        <v>624</v>
      </c>
      <c r="AP882" s="4" t="s">
        <v>8568</v>
      </c>
      <c r="AQ882" s="4" t="s">
        <v>939</v>
      </c>
      <c r="AR882" t="b">
        <v>0</v>
      </c>
      <c r="AW882" s="4" t="s">
        <v>8755</v>
      </c>
      <c r="AX882" s="4" t="s">
        <v>8756</v>
      </c>
      <c r="AY882" s="4" t="s">
        <v>8757</v>
      </c>
    </row>
    <row r="883" spans="1:51" ht="32.1" hidden="1" customHeight="1" x14ac:dyDescent="0.25">
      <c r="A883" s="6">
        <v>882</v>
      </c>
      <c r="B883" s="3">
        <v>45049.882106481484</v>
      </c>
      <c r="C883" s="4" t="s">
        <v>930</v>
      </c>
      <c r="D883" s="4" t="s">
        <v>8758</v>
      </c>
      <c r="E883" s="3">
        <v>44977.653657407405</v>
      </c>
      <c r="F883" s="4" t="s">
        <v>596</v>
      </c>
      <c r="I883" s="4" t="s">
        <v>8759</v>
      </c>
      <c r="J883" s="4" t="s">
        <v>8760</v>
      </c>
      <c r="K883" s="4" t="s">
        <v>57</v>
      </c>
      <c r="L883" s="4" t="s">
        <v>58</v>
      </c>
      <c r="M883" s="4" t="s">
        <v>59</v>
      </c>
      <c r="N883" s="4" t="s">
        <v>60</v>
      </c>
      <c r="O883" s="4" t="s">
        <v>8761</v>
      </c>
      <c r="P883" s="4" t="s">
        <v>14</v>
      </c>
      <c r="Q883" s="4" t="s">
        <v>8762</v>
      </c>
      <c r="R883" s="4" t="s">
        <v>886</v>
      </c>
      <c r="S883">
        <v>1</v>
      </c>
      <c r="T883">
        <v>1</v>
      </c>
      <c r="U883">
        <v>2</v>
      </c>
      <c r="V883" s="4" t="s">
        <v>8763</v>
      </c>
      <c r="W883" s="4" t="s">
        <v>65</v>
      </c>
      <c r="X883" s="4" t="s">
        <v>193</v>
      </c>
      <c r="Z883" s="4" t="s">
        <v>65</v>
      </c>
      <c r="AC883" s="4" t="s">
        <v>8764</v>
      </c>
      <c r="AD883" s="4" t="s">
        <v>37</v>
      </c>
      <c r="AE883" s="4" t="s">
        <v>146</v>
      </c>
      <c r="AF883">
        <v>2</v>
      </c>
      <c r="AG883">
        <v>95</v>
      </c>
      <c r="AH883" s="4" t="s">
        <v>147</v>
      </c>
      <c r="AI883" s="4" t="s">
        <v>8765</v>
      </c>
      <c r="AJ883" s="4" t="s">
        <v>8766</v>
      </c>
      <c r="AL883">
        <v>1</v>
      </c>
      <c r="AM883">
        <v>0</v>
      </c>
      <c r="AN883">
        <v>0</v>
      </c>
      <c r="AO883" s="4" t="s">
        <v>37</v>
      </c>
      <c r="AP883" s="4" t="s">
        <v>2770</v>
      </c>
      <c r="AQ883" s="4" t="s">
        <v>658</v>
      </c>
      <c r="AR883" t="b">
        <v>0</v>
      </c>
      <c r="AU883" s="4" t="s">
        <v>37</v>
      </c>
      <c r="AV883">
        <v>1</v>
      </c>
      <c r="AW883" s="4" t="s">
        <v>8767</v>
      </c>
      <c r="AX883" s="4" t="s">
        <v>8768</v>
      </c>
      <c r="AY883" s="4" t="s">
        <v>8769</v>
      </c>
    </row>
    <row r="884" spans="1:51" ht="32.1" hidden="1" customHeight="1" x14ac:dyDescent="0.25">
      <c r="A884" s="6">
        <v>883</v>
      </c>
      <c r="B884" s="3">
        <v>45049.882094907407</v>
      </c>
      <c r="C884" s="4" t="s">
        <v>1920</v>
      </c>
      <c r="D884" s="4" t="s">
        <v>8770</v>
      </c>
      <c r="E884" s="3">
        <v>44977.429525462961</v>
      </c>
      <c r="F884" s="4" t="s">
        <v>139</v>
      </c>
      <c r="I884" s="4" t="s">
        <v>8771</v>
      </c>
      <c r="J884" s="4" t="s">
        <v>8760</v>
      </c>
      <c r="K884" s="4" t="s">
        <v>57</v>
      </c>
      <c r="L884" s="4" t="s">
        <v>58</v>
      </c>
      <c r="M884" s="4" t="s">
        <v>59</v>
      </c>
      <c r="N884" s="4" t="s">
        <v>60</v>
      </c>
      <c r="O884" s="4" t="s">
        <v>8761</v>
      </c>
      <c r="P884" s="4" t="s">
        <v>14</v>
      </c>
      <c r="Q884" s="4" t="s">
        <v>8762</v>
      </c>
      <c r="R884" s="4" t="s">
        <v>1904</v>
      </c>
      <c r="S884">
        <v>2</v>
      </c>
      <c r="T884">
        <v>2</v>
      </c>
      <c r="U884">
        <v>2</v>
      </c>
      <c r="V884" s="4" t="s">
        <v>8772</v>
      </c>
      <c r="W884" s="4" t="s">
        <v>65</v>
      </c>
      <c r="X884" s="4" t="s">
        <v>193</v>
      </c>
      <c r="Z884" s="4" t="s">
        <v>65</v>
      </c>
      <c r="AC884" s="4" t="s">
        <v>8773</v>
      </c>
      <c r="AD884" s="4" t="s">
        <v>37</v>
      </c>
      <c r="AE884" s="4" t="s">
        <v>146</v>
      </c>
      <c r="AF884">
        <v>2</v>
      </c>
      <c r="AG884">
        <v>1</v>
      </c>
      <c r="AH884" s="4" t="s">
        <v>68</v>
      </c>
      <c r="AI884" s="4" t="s">
        <v>8774</v>
      </c>
      <c r="AJ884" s="4" t="s">
        <v>8775</v>
      </c>
      <c r="AL884">
        <v>1</v>
      </c>
      <c r="AM884">
        <v>1</v>
      </c>
      <c r="AN884">
        <v>0</v>
      </c>
      <c r="AO884" s="4" t="s">
        <v>71</v>
      </c>
      <c r="AP884" s="4" t="s">
        <v>2770</v>
      </c>
      <c r="AQ884" s="4" t="s">
        <v>73</v>
      </c>
      <c r="AR884" t="b">
        <v>0</v>
      </c>
      <c r="AU884" s="4" t="s">
        <v>74</v>
      </c>
      <c r="AV884">
        <v>1</v>
      </c>
      <c r="AW884" s="4" t="s">
        <v>8776</v>
      </c>
      <c r="AX884" s="4" t="s">
        <v>8777</v>
      </c>
      <c r="AY884" s="4" t="s">
        <v>8778</v>
      </c>
    </row>
    <row r="885" spans="1:51" ht="32.1" hidden="1" customHeight="1" x14ac:dyDescent="0.25">
      <c r="A885" s="6">
        <v>884</v>
      </c>
      <c r="B885" s="3">
        <v>45049.882094907407</v>
      </c>
      <c r="C885" s="4" t="s">
        <v>53</v>
      </c>
      <c r="D885" s="4" t="s">
        <v>8779</v>
      </c>
      <c r="E885" s="3">
        <v>44977.479328703703</v>
      </c>
      <c r="F885" s="4" t="s">
        <v>53</v>
      </c>
      <c r="J885" s="4" t="s">
        <v>8760</v>
      </c>
      <c r="K885" s="4" t="s">
        <v>57</v>
      </c>
      <c r="L885" s="4" t="s">
        <v>58</v>
      </c>
      <c r="M885" s="4" t="s">
        <v>59</v>
      </c>
      <c r="N885" s="4" t="s">
        <v>60</v>
      </c>
      <c r="O885" s="4" t="s">
        <v>8761</v>
      </c>
      <c r="P885" s="4" t="s">
        <v>14</v>
      </c>
      <c r="Q885" s="4" t="s">
        <v>8780</v>
      </c>
      <c r="R885" s="4" t="s">
        <v>8781</v>
      </c>
      <c r="S885">
        <v>3</v>
      </c>
      <c r="T885">
        <v>3</v>
      </c>
      <c r="U885">
        <v>2</v>
      </c>
      <c r="V885" s="4" t="s">
        <v>8782</v>
      </c>
      <c r="W885" s="4" t="s">
        <v>65</v>
      </c>
      <c r="X885" s="4" t="s">
        <v>193</v>
      </c>
      <c r="Z885" s="4" t="s">
        <v>65</v>
      </c>
      <c r="AC885" s="4" t="s">
        <v>8783</v>
      </c>
      <c r="AD885" s="4" t="s">
        <v>37</v>
      </c>
      <c r="AE885" s="4" t="s">
        <v>146</v>
      </c>
      <c r="AF885">
        <v>2</v>
      </c>
      <c r="AG885">
        <v>150</v>
      </c>
      <c r="AH885" s="4" t="s">
        <v>68</v>
      </c>
      <c r="AI885" s="4" t="s">
        <v>8784</v>
      </c>
      <c r="AJ885" s="4" t="s">
        <v>8785</v>
      </c>
      <c r="AL885">
        <v>1</v>
      </c>
      <c r="AM885">
        <v>0</v>
      </c>
      <c r="AN885">
        <v>1</v>
      </c>
      <c r="AO885" s="4" t="s">
        <v>2218</v>
      </c>
      <c r="AP885" s="4" t="s">
        <v>2770</v>
      </c>
      <c r="AQ885" s="4" t="s">
        <v>1166</v>
      </c>
      <c r="AR885" t="b">
        <v>0</v>
      </c>
      <c r="AU885" s="4" t="s">
        <v>74</v>
      </c>
      <c r="AV885">
        <v>1</v>
      </c>
      <c r="AW885" s="4" t="s">
        <v>8786</v>
      </c>
      <c r="AX885" s="4" t="s">
        <v>8787</v>
      </c>
      <c r="AY885" s="4" t="s">
        <v>8788</v>
      </c>
    </row>
    <row r="886" spans="1:51" ht="32.1" hidden="1" customHeight="1" x14ac:dyDescent="0.25">
      <c r="A886" s="6">
        <v>885</v>
      </c>
      <c r="B886" s="3">
        <v>45049.88208333333</v>
      </c>
      <c r="C886" s="4" t="s">
        <v>1438</v>
      </c>
      <c r="D886" s="4" t="s">
        <v>8789</v>
      </c>
      <c r="E886" s="3">
        <v>44977.60527777778</v>
      </c>
      <c r="F886" s="4" t="s">
        <v>1438</v>
      </c>
      <c r="I886" s="4" t="s">
        <v>8790</v>
      </c>
      <c r="J886" s="4" t="s">
        <v>8760</v>
      </c>
      <c r="K886" s="4" t="s">
        <v>57</v>
      </c>
      <c r="L886" s="4" t="s">
        <v>58</v>
      </c>
      <c r="M886" s="4" t="s">
        <v>59</v>
      </c>
      <c r="N886" s="4" t="s">
        <v>60</v>
      </c>
      <c r="O886" s="4" t="s">
        <v>8761</v>
      </c>
      <c r="P886" s="4" t="s">
        <v>14</v>
      </c>
      <c r="Q886" s="4" t="s">
        <v>8762</v>
      </c>
      <c r="R886" s="4" t="s">
        <v>297</v>
      </c>
      <c r="S886">
        <v>2</v>
      </c>
      <c r="T886">
        <v>2</v>
      </c>
      <c r="U886">
        <v>2</v>
      </c>
      <c r="V886" s="4" t="s">
        <v>8791</v>
      </c>
      <c r="W886" s="4" t="s">
        <v>65</v>
      </c>
      <c r="X886" s="4" t="s">
        <v>193</v>
      </c>
      <c r="Z886" s="4" t="s">
        <v>65</v>
      </c>
      <c r="AC886" s="4" t="s">
        <v>8792</v>
      </c>
      <c r="AD886" s="4" t="s">
        <v>37</v>
      </c>
      <c r="AE886" s="4" t="s">
        <v>146</v>
      </c>
      <c r="AF886">
        <v>2</v>
      </c>
      <c r="AG886">
        <v>100</v>
      </c>
      <c r="AH886" s="4" t="s">
        <v>68</v>
      </c>
      <c r="AI886" s="4" t="s">
        <v>8793</v>
      </c>
      <c r="AJ886" s="4" t="s">
        <v>8794</v>
      </c>
      <c r="AL886">
        <v>1</v>
      </c>
      <c r="AM886">
        <v>1</v>
      </c>
      <c r="AN886">
        <v>0</v>
      </c>
      <c r="AO886" s="4" t="s">
        <v>71</v>
      </c>
      <c r="AP886" s="4" t="s">
        <v>2770</v>
      </c>
      <c r="AQ886" s="4" t="s">
        <v>1166</v>
      </c>
      <c r="AR886" t="b">
        <v>0</v>
      </c>
      <c r="AU886" s="4" t="s">
        <v>74</v>
      </c>
      <c r="AV886">
        <v>1</v>
      </c>
      <c r="AW886" s="4" t="s">
        <v>8795</v>
      </c>
      <c r="AX886" s="4" t="s">
        <v>8796</v>
      </c>
      <c r="AY886" s="4" t="s">
        <v>8797</v>
      </c>
    </row>
    <row r="887" spans="1:51" ht="32.1" hidden="1" customHeight="1" x14ac:dyDescent="0.25">
      <c r="A887" s="6">
        <v>886</v>
      </c>
      <c r="B887" s="3">
        <v>45049.88208333333</v>
      </c>
      <c r="C887" s="4" t="s">
        <v>662</v>
      </c>
      <c r="F887" s="4" t="s">
        <v>139</v>
      </c>
      <c r="I887" s="4" t="s">
        <v>8798</v>
      </c>
      <c r="J887" s="4" t="s">
        <v>8760</v>
      </c>
      <c r="K887" s="4" t="s">
        <v>57</v>
      </c>
      <c r="L887" s="4" t="s">
        <v>58</v>
      </c>
      <c r="M887" s="4" t="s">
        <v>59</v>
      </c>
      <c r="N887" s="4" t="s">
        <v>60</v>
      </c>
      <c r="O887" s="4" t="s">
        <v>8761</v>
      </c>
      <c r="P887" s="4" t="s">
        <v>14</v>
      </c>
      <c r="Q887" s="4" t="s">
        <v>8762</v>
      </c>
      <c r="R887" s="4" t="s">
        <v>1707</v>
      </c>
      <c r="S887">
        <v>2</v>
      </c>
      <c r="T887">
        <v>2</v>
      </c>
      <c r="U887">
        <v>1</v>
      </c>
      <c r="V887" s="4" t="s">
        <v>8799</v>
      </c>
      <c r="X887" s="4" t="s">
        <v>65</v>
      </c>
      <c r="Z887" s="4" t="s">
        <v>65</v>
      </c>
      <c r="AD887" s="4" t="s">
        <v>37</v>
      </c>
      <c r="AE887" s="4" t="s">
        <v>146</v>
      </c>
      <c r="AF887">
        <v>2</v>
      </c>
      <c r="AG887">
        <v>130</v>
      </c>
      <c r="AH887" s="4" t="s">
        <v>68</v>
      </c>
      <c r="AI887" s="4" t="s">
        <v>8800</v>
      </c>
      <c r="AJ887" s="4" t="s">
        <v>8801</v>
      </c>
      <c r="AL887">
        <v>1</v>
      </c>
      <c r="AM887">
        <v>0</v>
      </c>
      <c r="AN887">
        <v>1</v>
      </c>
      <c r="AO887" s="4" t="s">
        <v>624</v>
      </c>
      <c r="AP887" s="4" t="s">
        <v>2770</v>
      </c>
      <c r="AQ887" s="4" t="s">
        <v>73</v>
      </c>
      <c r="AR887" t="b">
        <v>0</v>
      </c>
      <c r="AU887" s="4" t="s">
        <v>74</v>
      </c>
      <c r="AV887">
        <v>1</v>
      </c>
      <c r="AW887" s="4" t="s">
        <v>8802</v>
      </c>
      <c r="AX887" s="4" t="s">
        <v>8803</v>
      </c>
      <c r="AY887" s="4" t="s">
        <v>8804</v>
      </c>
    </row>
    <row r="888" spans="1:51" ht="32.1" hidden="1" customHeight="1" x14ac:dyDescent="0.25">
      <c r="A888" s="6">
        <v>887</v>
      </c>
      <c r="B888" s="3">
        <v>45049.882071759261</v>
      </c>
      <c r="C888" s="4" t="s">
        <v>169</v>
      </c>
      <c r="D888" s="4" t="s">
        <v>8805</v>
      </c>
      <c r="E888" s="3">
        <v>44977.660358796296</v>
      </c>
      <c r="F888" s="4" t="s">
        <v>169</v>
      </c>
      <c r="G888" s="4" t="s">
        <v>8806</v>
      </c>
      <c r="H888" s="4" t="s">
        <v>8807</v>
      </c>
      <c r="I888" s="4" t="s">
        <v>8808</v>
      </c>
      <c r="J888" s="4" t="s">
        <v>8760</v>
      </c>
      <c r="K888" s="4" t="s">
        <v>57</v>
      </c>
      <c r="L888" s="4" t="s">
        <v>58</v>
      </c>
      <c r="M888" s="4" t="s">
        <v>59</v>
      </c>
      <c r="N888" s="4" t="s">
        <v>60</v>
      </c>
      <c r="O888" s="4" t="s">
        <v>8761</v>
      </c>
      <c r="P888" s="4" t="s">
        <v>14</v>
      </c>
      <c r="Q888" s="4" t="s">
        <v>8762</v>
      </c>
      <c r="R888" s="4" t="s">
        <v>818</v>
      </c>
      <c r="S888">
        <v>3</v>
      </c>
      <c r="T888">
        <v>3</v>
      </c>
      <c r="U888">
        <v>2</v>
      </c>
      <c r="V888" s="4" t="s">
        <v>8809</v>
      </c>
      <c r="W888" s="4" t="s">
        <v>65</v>
      </c>
      <c r="X888" s="4" t="s">
        <v>193</v>
      </c>
      <c r="Z888" s="4" t="s">
        <v>65</v>
      </c>
      <c r="AC888" s="4" t="s">
        <v>8810</v>
      </c>
      <c r="AD888" s="4" t="s">
        <v>37</v>
      </c>
      <c r="AE888" s="4" t="s">
        <v>146</v>
      </c>
      <c r="AF888">
        <v>2</v>
      </c>
      <c r="AG888">
        <v>250</v>
      </c>
      <c r="AH888" s="4" t="s">
        <v>147</v>
      </c>
      <c r="AI888" s="4" t="s">
        <v>8811</v>
      </c>
      <c r="AJ888" s="4" t="s">
        <v>8812</v>
      </c>
      <c r="AK888" s="4" t="s">
        <v>8813</v>
      </c>
      <c r="AL888">
        <v>1</v>
      </c>
      <c r="AM888">
        <v>2</v>
      </c>
      <c r="AN888">
        <v>0</v>
      </c>
      <c r="AO888" s="4" t="s">
        <v>71</v>
      </c>
      <c r="AP888" s="4" t="s">
        <v>3145</v>
      </c>
      <c r="AQ888" s="4" t="s">
        <v>134</v>
      </c>
      <c r="AR888" t="b">
        <v>0</v>
      </c>
      <c r="AU888" s="4" t="s">
        <v>74</v>
      </c>
      <c r="AV888">
        <v>1</v>
      </c>
      <c r="AW888" s="4" t="s">
        <v>8814</v>
      </c>
      <c r="AX888" s="4" t="s">
        <v>8815</v>
      </c>
      <c r="AY888" s="4" t="s">
        <v>8816</v>
      </c>
    </row>
    <row r="889" spans="1:51" ht="32.1" hidden="1" customHeight="1" x14ac:dyDescent="0.25">
      <c r="A889" s="6">
        <v>888</v>
      </c>
      <c r="B889" s="3">
        <v>45049.882071759261</v>
      </c>
      <c r="C889" s="4" t="s">
        <v>4122</v>
      </c>
      <c r="D889" s="4" t="s">
        <v>8817</v>
      </c>
      <c r="E889" s="3">
        <v>44977.63554398148</v>
      </c>
      <c r="F889" s="4" t="s">
        <v>139</v>
      </c>
      <c r="G889" s="4" t="s">
        <v>8818</v>
      </c>
      <c r="H889" s="4" t="s">
        <v>7430</v>
      </c>
      <c r="I889" s="4" t="s">
        <v>8819</v>
      </c>
      <c r="J889" s="4" t="s">
        <v>8760</v>
      </c>
      <c r="K889" s="4" t="s">
        <v>57</v>
      </c>
      <c r="L889" s="4" t="s">
        <v>58</v>
      </c>
      <c r="M889" s="4" t="s">
        <v>59</v>
      </c>
      <c r="N889" s="4" t="s">
        <v>60</v>
      </c>
      <c r="O889" s="4" t="s">
        <v>8761</v>
      </c>
      <c r="P889" s="4" t="s">
        <v>14</v>
      </c>
      <c r="Q889" s="4" t="s">
        <v>8762</v>
      </c>
      <c r="R889" s="4" t="s">
        <v>5892</v>
      </c>
      <c r="S889">
        <v>3</v>
      </c>
      <c r="T889">
        <v>3</v>
      </c>
      <c r="U889">
        <v>2</v>
      </c>
      <c r="V889" s="4" t="s">
        <v>8820</v>
      </c>
      <c r="W889" s="4" t="s">
        <v>65</v>
      </c>
      <c r="X889" s="4" t="s">
        <v>193</v>
      </c>
      <c r="Z889" s="4" t="s">
        <v>65</v>
      </c>
      <c r="AC889" s="4" t="s">
        <v>8821</v>
      </c>
      <c r="AD889" s="4" t="s">
        <v>37</v>
      </c>
      <c r="AE889" s="4" t="s">
        <v>146</v>
      </c>
      <c r="AF889">
        <v>2</v>
      </c>
      <c r="AG889">
        <v>150</v>
      </c>
      <c r="AH889" s="4" t="s">
        <v>68</v>
      </c>
      <c r="AI889" s="4" t="s">
        <v>8822</v>
      </c>
      <c r="AJ889" s="4" t="s">
        <v>8823</v>
      </c>
      <c r="AK889" s="4" t="s">
        <v>8824</v>
      </c>
      <c r="AL889">
        <v>2</v>
      </c>
      <c r="AM889">
        <v>1</v>
      </c>
      <c r="AN889">
        <v>0</v>
      </c>
      <c r="AO889" s="4" t="s">
        <v>71</v>
      </c>
      <c r="AP889" s="4" t="s">
        <v>3145</v>
      </c>
      <c r="AQ889" s="4" t="s">
        <v>134</v>
      </c>
      <c r="AR889" t="b">
        <v>0</v>
      </c>
      <c r="AU889" s="4" t="s">
        <v>74</v>
      </c>
      <c r="AV889">
        <v>2</v>
      </c>
      <c r="AW889" s="4" t="s">
        <v>8825</v>
      </c>
      <c r="AX889" s="4" t="s">
        <v>8826</v>
      </c>
      <c r="AY889" s="4" t="s">
        <v>8827</v>
      </c>
    </row>
    <row r="890" spans="1:51" ht="32.1" hidden="1" customHeight="1" x14ac:dyDescent="0.25">
      <c r="A890" s="6">
        <v>889</v>
      </c>
      <c r="B890" s="3">
        <v>45049.882071759261</v>
      </c>
      <c r="C890" s="4" t="s">
        <v>596</v>
      </c>
      <c r="D890" s="4" t="s">
        <v>8828</v>
      </c>
      <c r="E890" s="3">
        <v>44977.557500000003</v>
      </c>
      <c r="F890" s="4" t="s">
        <v>596</v>
      </c>
      <c r="G890" s="4" t="s">
        <v>8829</v>
      </c>
      <c r="H890" s="4" t="s">
        <v>8830</v>
      </c>
      <c r="J890" s="4" t="s">
        <v>8760</v>
      </c>
      <c r="K890" s="4" t="s">
        <v>57</v>
      </c>
      <c r="L890" s="4" t="s">
        <v>58</v>
      </c>
      <c r="M890" s="4" t="s">
        <v>59</v>
      </c>
      <c r="N890" s="4" t="s">
        <v>60</v>
      </c>
      <c r="O890" s="4" t="s">
        <v>8761</v>
      </c>
      <c r="P890" s="4" t="s">
        <v>14</v>
      </c>
      <c r="Q890" s="4" t="s">
        <v>8831</v>
      </c>
      <c r="R890" s="4" t="s">
        <v>8832</v>
      </c>
      <c r="S890">
        <v>2</v>
      </c>
      <c r="T890">
        <v>2</v>
      </c>
      <c r="U890">
        <v>2</v>
      </c>
      <c r="V890" s="4" t="s">
        <v>8833</v>
      </c>
      <c r="W890" s="4" t="s">
        <v>116</v>
      </c>
      <c r="X890" s="4" t="s">
        <v>65</v>
      </c>
      <c r="Z890" s="4" t="s">
        <v>65</v>
      </c>
      <c r="AC890" s="4" t="s">
        <v>8834</v>
      </c>
      <c r="AD890" s="4" t="s">
        <v>37</v>
      </c>
      <c r="AE890" s="4" t="s">
        <v>146</v>
      </c>
      <c r="AF890">
        <v>2</v>
      </c>
      <c r="AG890">
        <v>150</v>
      </c>
      <c r="AH890" s="4" t="s">
        <v>147</v>
      </c>
      <c r="AI890" s="4" t="s">
        <v>8835</v>
      </c>
      <c r="AJ890" s="4" t="s">
        <v>8836</v>
      </c>
      <c r="AK890" s="4" t="s">
        <v>8837</v>
      </c>
      <c r="AL890">
        <v>2</v>
      </c>
      <c r="AM890">
        <v>0</v>
      </c>
      <c r="AN890">
        <v>0</v>
      </c>
      <c r="AO890" s="4" t="s">
        <v>37</v>
      </c>
      <c r="AP890" s="4" t="s">
        <v>3145</v>
      </c>
      <c r="AQ890" s="4" t="s">
        <v>470</v>
      </c>
      <c r="AR890" t="b">
        <v>0</v>
      </c>
      <c r="AU890" s="4" t="s">
        <v>37</v>
      </c>
      <c r="AV890">
        <v>2</v>
      </c>
      <c r="AW890" s="4" t="s">
        <v>8838</v>
      </c>
      <c r="AX890" s="4" t="s">
        <v>8839</v>
      </c>
    </row>
    <row r="891" spans="1:51" ht="32.1" hidden="1" customHeight="1" x14ac:dyDescent="0.25">
      <c r="A891" s="6">
        <v>890</v>
      </c>
      <c r="B891" s="3">
        <v>45049.882071759261</v>
      </c>
      <c r="C891" s="4" t="s">
        <v>1115</v>
      </c>
      <c r="D891" s="4" t="s">
        <v>8840</v>
      </c>
      <c r="E891" s="3">
        <v>44977.54247685185</v>
      </c>
      <c r="F891" s="4" t="s">
        <v>228</v>
      </c>
      <c r="G891" s="4" t="s">
        <v>8841</v>
      </c>
      <c r="H891" s="4" t="s">
        <v>8842</v>
      </c>
      <c r="I891" s="4" t="s">
        <v>8843</v>
      </c>
      <c r="J891" s="4" t="s">
        <v>8760</v>
      </c>
      <c r="K891" s="4" t="s">
        <v>57</v>
      </c>
      <c r="L891" s="4" t="s">
        <v>58</v>
      </c>
      <c r="M891" s="4" t="s">
        <v>59</v>
      </c>
      <c r="N891" s="4" t="s">
        <v>60</v>
      </c>
      <c r="O891" s="4" t="s">
        <v>8761</v>
      </c>
      <c r="P891" s="4" t="s">
        <v>14</v>
      </c>
      <c r="Q891" s="4" t="s">
        <v>8762</v>
      </c>
      <c r="R891" s="4" t="s">
        <v>4576</v>
      </c>
      <c r="S891">
        <v>1</v>
      </c>
      <c r="T891">
        <v>1</v>
      </c>
      <c r="U891">
        <v>2</v>
      </c>
      <c r="V891" s="4" t="s">
        <v>8844</v>
      </c>
      <c r="W891" s="4" t="s">
        <v>773</v>
      </c>
      <c r="X891" s="4" t="s">
        <v>65</v>
      </c>
      <c r="Z891" s="4" t="s">
        <v>65</v>
      </c>
      <c r="AC891" s="4" t="s">
        <v>8845</v>
      </c>
      <c r="AD891" s="4" t="s">
        <v>37</v>
      </c>
      <c r="AE891" s="4" t="s">
        <v>146</v>
      </c>
      <c r="AF891">
        <v>2</v>
      </c>
      <c r="AG891">
        <v>90</v>
      </c>
      <c r="AH891" s="4" t="s">
        <v>147</v>
      </c>
      <c r="AI891" s="4" t="s">
        <v>8846</v>
      </c>
      <c r="AJ891" s="4" t="s">
        <v>8847</v>
      </c>
      <c r="AK891" s="4" t="s">
        <v>8848</v>
      </c>
      <c r="AL891">
        <v>1</v>
      </c>
      <c r="AM891">
        <v>0</v>
      </c>
      <c r="AN891">
        <v>0</v>
      </c>
      <c r="AO891" s="4" t="s">
        <v>37</v>
      </c>
      <c r="AP891" s="4" t="s">
        <v>3145</v>
      </c>
      <c r="AQ891" s="4" t="s">
        <v>73</v>
      </c>
      <c r="AR891" t="b">
        <v>0</v>
      </c>
      <c r="AU891" s="4" t="s">
        <v>37</v>
      </c>
      <c r="AV891">
        <v>1</v>
      </c>
      <c r="AW891" s="4" t="s">
        <v>8849</v>
      </c>
      <c r="AX891" s="4" t="s">
        <v>8850</v>
      </c>
    </row>
    <row r="892" spans="1:51" ht="32.1" hidden="1" customHeight="1" x14ac:dyDescent="0.25">
      <c r="A892" s="6">
        <v>891</v>
      </c>
      <c r="B892" s="3">
        <v>45049.882071759261</v>
      </c>
      <c r="G892" s="4" t="s">
        <v>8851</v>
      </c>
      <c r="H892" s="4" t="s">
        <v>8852</v>
      </c>
      <c r="I892" s="4" t="s">
        <v>8853</v>
      </c>
      <c r="J892" s="4" t="s">
        <v>8760</v>
      </c>
      <c r="K892" s="4" t="s">
        <v>57</v>
      </c>
      <c r="L892" s="4" t="s">
        <v>58</v>
      </c>
      <c r="M892" s="4" t="s">
        <v>59</v>
      </c>
      <c r="N892" s="4" t="s">
        <v>60</v>
      </c>
      <c r="O892" s="4" t="s">
        <v>8761</v>
      </c>
      <c r="P892" s="4" t="s">
        <v>14</v>
      </c>
      <c r="Q892" s="4" t="s">
        <v>8762</v>
      </c>
      <c r="R892" s="4" t="s">
        <v>8854</v>
      </c>
      <c r="S892">
        <v>1</v>
      </c>
      <c r="T892">
        <v>1</v>
      </c>
      <c r="U892">
        <v>1</v>
      </c>
      <c r="V892" s="4" t="s">
        <v>8855</v>
      </c>
      <c r="X892" s="4" t="s">
        <v>65</v>
      </c>
      <c r="Z892" s="4" t="s">
        <v>65</v>
      </c>
      <c r="AD892" s="4" t="s">
        <v>37</v>
      </c>
      <c r="AE892" s="4" t="s">
        <v>146</v>
      </c>
      <c r="AF892">
        <v>2</v>
      </c>
      <c r="AG892">
        <v>120</v>
      </c>
      <c r="AH892" s="4" t="s">
        <v>147</v>
      </c>
      <c r="AI892" s="4" t="s">
        <v>8856</v>
      </c>
      <c r="AJ892" s="4" t="s">
        <v>8857</v>
      </c>
      <c r="AK892" s="4" t="s">
        <v>8858</v>
      </c>
      <c r="AL892">
        <v>1</v>
      </c>
      <c r="AM892">
        <v>0</v>
      </c>
      <c r="AN892">
        <v>0</v>
      </c>
      <c r="AO892" s="4" t="s">
        <v>37</v>
      </c>
      <c r="AP892" s="4" t="s">
        <v>3145</v>
      </c>
      <c r="AQ892" s="4" t="s">
        <v>658</v>
      </c>
      <c r="AR892" t="b">
        <v>0</v>
      </c>
      <c r="AU892" s="4" t="s">
        <v>37</v>
      </c>
      <c r="AV892">
        <v>1</v>
      </c>
      <c r="AW892" s="4" t="s">
        <v>8859</v>
      </c>
      <c r="AX892" s="4" t="s">
        <v>8860</v>
      </c>
    </row>
    <row r="893" spans="1:51" ht="32.1" hidden="1" customHeight="1" x14ac:dyDescent="0.25">
      <c r="A893" s="6">
        <v>892</v>
      </c>
      <c r="B893" s="3">
        <v>45049.882002314815</v>
      </c>
      <c r="C893" s="4" t="s">
        <v>2208</v>
      </c>
      <c r="D893" s="4" t="s">
        <v>8861</v>
      </c>
      <c r="E893" s="3">
        <v>44977.617708333331</v>
      </c>
      <c r="F893" s="4" t="s">
        <v>53</v>
      </c>
      <c r="G893" s="4" t="s">
        <v>8862</v>
      </c>
      <c r="H893" s="4" t="s">
        <v>4256</v>
      </c>
      <c r="I893" s="4" t="s">
        <v>8863</v>
      </c>
      <c r="J893" s="4" t="s">
        <v>8760</v>
      </c>
      <c r="K893" s="4" t="s">
        <v>57</v>
      </c>
      <c r="L893" s="4" t="s">
        <v>58</v>
      </c>
      <c r="M893" s="4" t="s">
        <v>59</v>
      </c>
      <c r="N893" s="4" t="s">
        <v>60</v>
      </c>
      <c r="O893" s="4" t="s">
        <v>8761</v>
      </c>
      <c r="P893" s="4" t="s">
        <v>14</v>
      </c>
      <c r="Q893" s="4" t="s">
        <v>8762</v>
      </c>
      <c r="R893" s="4" t="s">
        <v>5409</v>
      </c>
      <c r="S893">
        <v>1</v>
      </c>
      <c r="T893">
        <v>1</v>
      </c>
      <c r="U893">
        <v>1</v>
      </c>
      <c r="V893" s="4" t="s">
        <v>8864</v>
      </c>
      <c r="W893" s="4" t="s">
        <v>65</v>
      </c>
      <c r="X893" s="4" t="s">
        <v>193</v>
      </c>
      <c r="Z893" s="4" t="s">
        <v>65</v>
      </c>
      <c r="AC893" s="4" t="s">
        <v>8865</v>
      </c>
      <c r="AD893" s="4" t="s">
        <v>37</v>
      </c>
      <c r="AE893" s="4" t="s">
        <v>146</v>
      </c>
      <c r="AF893">
        <v>2</v>
      </c>
      <c r="AG893">
        <v>100</v>
      </c>
      <c r="AH893" s="4" t="s">
        <v>147</v>
      </c>
      <c r="AI893" s="4" t="s">
        <v>8866</v>
      </c>
      <c r="AK893" s="4" t="s">
        <v>8867</v>
      </c>
      <c r="AL893">
        <v>1</v>
      </c>
      <c r="AM893">
        <v>0</v>
      </c>
      <c r="AN893">
        <v>0</v>
      </c>
      <c r="AO893" s="4" t="s">
        <v>37</v>
      </c>
      <c r="AP893" s="4" t="s">
        <v>2905</v>
      </c>
      <c r="AQ893" s="4" t="s">
        <v>73</v>
      </c>
      <c r="AR893" t="b">
        <v>0</v>
      </c>
      <c r="AW893" s="4" t="s">
        <v>8868</v>
      </c>
      <c r="AX893" s="4" t="s">
        <v>8869</v>
      </c>
      <c r="AY893" s="4" t="s">
        <v>8870</v>
      </c>
    </row>
    <row r="894" spans="1:51" ht="32.1" hidden="1" customHeight="1" x14ac:dyDescent="0.25">
      <c r="A894" s="6">
        <v>893</v>
      </c>
      <c r="B894" s="3">
        <v>45049.882002314815</v>
      </c>
      <c r="C894" s="4" t="s">
        <v>596</v>
      </c>
      <c r="D894" s="4" t="s">
        <v>8871</v>
      </c>
      <c r="E894" s="3">
        <v>44977.555115740739</v>
      </c>
      <c r="F894" s="4" t="s">
        <v>596</v>
      </c>
      <c r="G894" s="4" t="s">
        <v>8872</v>
      </c>
      <c r="H894" s="4" t="s">
        <v>8873</v>
      </c>
      <c r="I894" s="4" t="s">
        <v>8874</v>
      </c>
      <c r="J894" s="4" t="s">
        <v>8760</v>
      </c>
      <c r="K894" s="4" t="s">
        <v>57</v>
      </c>
      <c r="L894" s="4" t="s">
        <v>58</v>
      </c>
      <c r="M894" s="4" t="s">
        <v>59</v>
      </c>
      <c r="N894" s="4" t="s">
        <v>60</v>
      </c>
      <c r="O894" s="4" t="s">
        <v>8761</v>
      </c>
      <c r="P894" s="4" t="s">
        <v>14</v>
      </c>
      <c r="Q894" s="4" t="s">
        <v>8762</v>
      </c>
      <c r="R894" s="4" t="s">
        <v>309</v>
      </c>
      <c r="S894">
        <v>1</v>
      </c>
      <c r="T894">
        <v>1</v>
      </c>
      <c r="U894">
        <v>1</v>
      </c>
      <c r="V894" s="4" t="s">
        <v>8875</v>
      </c>
      <c r="W894" s="4" t="s">
        <v>65</v>
      </c>
      <c r="X894" s="4" t="s">
        <v>193</v>
      </c>
      <c r="Z894" s="4" t="s">
        <v>65</v>
      </c>
      <c r="AC894" s="4" t="s">
        <v>8876</v>
      </c>
      <c r="AD894" s="4" t="s">
        <v>37</v>
      </c>
      <c r="AE894" s="4" t="s">
        <v>146</v>
      </c>
      <c r="AF894">
        <v>2</v>
      </c>
      <c r="AG894">
        <v>110</v>
      </c>
      <c r="AH894" s="4" t="s">
        <v>147</v>
      </c>
      <c r="AI894" s="4" t="s">
        <v>8877</v>
      </c>
      <c r="AK894" s="4" t="s">
        <v>8878</v>
      </c>
      <c r="AL894">
        <v>1</v>
      </c>
      <c r="AM894">
        <v>0</v>
      </c>
      <c r="AN894">
        <v>0</v>
      </c>
      <c r="AO894" s="4" t="s">
        <v>37</v>
      </c>
      <c r="AP894" s="4" t="s">
        <v>2874</v>
      </c>
      <c r="AQ894" s="4" t="s">
        <v>658</v>
      </c>
      <c r="AR894" t="b">
        <v>0</v>
      </c>
      <c r="AW894" s="4" t="s">
        <v>8879</v>
      </c>
      <c r="AY894" s="4" t="s">
        <v>8880</v>
      </c>
    </row>
    <row r="895" spans="1:51" ht="32.1" hidden="1" customHeight="1" x14ac:dyDescent="0.25">
      <c r="A895" s="6">
        <v>894</v>
      </c>
      <c r="B895" s="3">
        <v>45049.882002314815</v>
      </c>
      <c r="C895" s="4" t="s">
        <v>139</v>
      </c>
      <c r="D895" s="4" t="s">
        <v>8881</v>
      </c>
      <c r="E895" s="3">
        <v>44977.660821759258</v>
      </c>
      <c r="F895" s="4" t="s">
        <v>139</v>
      </c>
      <c r="G895" s="4" t="s">
        <v>8882</v>
      </c>
      <c r="H895" s="4" t="s">
        <v>8883</v>
      </c>
      <c r="I895" s="4" t="s">
        <v>8884</v>
      </c>
      <c r="J895" s="4" t="s">
        <v>8760</v>
      </c>
      <c r="K895" s="4" t="s">
        <v>57</v>
      </c>
      <c r="L895" s="4" t="s">
        <v>58</v>
      </c>
      <c r="M895" s="4" t="s">
        <v>59</v>
      </c>
      <c r="N895" s="4" t="s">
        <v>60</v>
      </c>
      <c r="O895" s="4" t="s">
        <v>8761</v>
      </c>
      <c r="P895" s="4" t="s">
        <v>14</v>
      </c>
      <c r="Q895" s="4" t="s">
        <v>8762</v>
      </c>
      <c r="R895" s="4" t="s">
        <v>7490</v>
      </c>
      <c r="S895">
        <v>1</v>
      </c>
      <c r="T895">
        <v>1</v>
      </c>
      <c r="U895">
        <v>1</v>
      </c>
      <c r="V895" s="4" t="s">
        <v>8885</v>
      </c>
      <c r="W895" s="4" t="s">
        <v>65</v>
      </c>
      <c r="X895" s="4" t="s">
        <v>193</v>
      </c>
      <c r="Z895" s="4" t="s">
        <v>65</v>
      </c>
      <c r="AC895" s="4" t="s">
        <v>8886</v>
      </c>
      <c r="AD895" s="4" t="s">
        <v>37</v>
      </c>
      <c r="AE895" s="4" t="s">
        <v>146</v>
      </c>
      <c r="AF895">
        <v>2</v>
      </c>
      <c r="AG895">
        <v>90</v>
      </c>
      <c r="AH895" s="4" t="s">
        <v>147</v>
      </c>
      <c r="AI895" s="4" t="s">
        <v>8887</v>
      </c>
      <c r="AK895" s="4" t="s">
        <v>8888</v>
      </c>
      <c r="AL895">
        <v>1</v>
      </c>
      <c r="AM895">
        <v>0</v>
      </c>
      <c r="AN895">
        <v>0</v>
      </c>
      <c r="AO895" s="4" t="s">
        <v>37</v>
      </c>
      <c r="AP895" s="4" t="s">
        <v>2905</v>
      </c>
      <c r="AQ895" s="4" t="s">
        <v>134</v>
      </c>
      <c r="AR895" t="b">
        <v>0</v>
      </c>
      <c r="AW895" s="4" t="s">
        <v>8889</v>
      </c>
      <c r="AY895" s="4" t="s">
        <v>8890</v>
      </c>
    </row>
    <row r="896" spans="1:51" ht="32.1" hidden="1" customHeight="1" x14ac:dyDescent="0.25">
      <c r="A896" s="6">
        <v>895</v>
      </c>
      <c r="B896" s="3">
        <v>45049.882002314815</v>
      </c>
      <c r="C896" s="4" t="s">
        <v>930</v>
      </c>
      <c r="D896" s="4" t="s">
        <v>8891</v>
      </c>
      <c r="E896" s="3">
        <v>44977.602569444447</v>
      </c>
      <c r="F896" s="4" t="s">
        <v>596</v>
      </c>
      <c r="G896" s="4" t="s">
        <v>8892</v>
      </c>
      <c r="H896" s="4" t="s">
        <v>8893</v>
      </c>
      <c r="I896" s="4" t="s">
        <v>8894</v>
      </c>
      <c r="J896" s="4" t="s">
        <v>8760</v>
      </c>
      <c r="K896" s="4" t="s">
        <v>57</v>
      </c>
      <c r="L896" s="4" t="s">
        <v>58</v>
      </c>
      <c r="M896" s="4" t="s">
        <v>59</v>
      </c>
      <c r="N896" s="4" t="s">
        <v>60</v>
      </c>
      <c r="O896" s="4" t="s">
        <v>8761</v>
      </c>
      <c r="P896" s="4" t="s">
        <v>14</v>
      </c>
      <c r="Q896" s="4" t="s">
        <v>8762</v>
      </c>
      <c r="R896" s="4" t="s">
        <v>220</v>
      </c>
      <c r="S896">
        <v>1</v>
      </c>
      <c r="T896">
        <v>1</v>
      </c>
      <c r="U896">
        <v>1</v>
      </c>
      <c r="V896" s="4" t="s">
        <v>8895</v>
      </c>
      <c r="W896" s="4" t="s">
        <v>65</v>
      </c>
      <c r="X896" s="4" t="s">
        <v>193</v>
      </c>
      <c r="Z896" s="4" t="s">
        <v>65</v>
      </c>
      <c r="AC896" s="4" t="s">
        <v>8896</v>
      </c>
      <c r="AD896" s="4" t="s">
        <v>37</v>
      </c>
      <c r="AE896" s="4" t="s">
        <v>503</v>
      </c>
      <c r="AF896">
        <v>2</v>
      </c>
      <c r="AG896">
        <v>75</v>
      </c>
      <c r="AH896" s="4" t="s">
        <v>147</v>
      </c>
      <c r="AI896" s="4" t="s">
        <v>8897</v>
      </c>
      <c r="AK896" s="4" t="s">
        <v>8898</v>
      </c>
      <c r="AL896">
        <v>1</v>
      </c>
      <c r="AM896">
        <v>0</v>
      </c>
      <c r="AN896">
        <v>0</v>
      </c>
      <c r="AO896" s="4" t="s">
        <v>37</v>
      </c>
      <c r="AP896" s="4" t="s">
        <v>2874</v>
      </c>
      <c r="AQ896" s="4" t="s">
        <v>73</v>
      </c>
      <c r="AR896" t="b">
        <v>0</v>
      </c>
      <c r="AW896" s="4" t="s">
        <v>8899</v>
      </c>
      <c r="AY896" s="4" t="s">
        <v>8900</v>
      </c>
    </row>
    <row r="897" spans="1:51" ht="32.1" hidden="1" customHeight="1" x14ac:dyDescent="0.25">
      <c r="A897" s="6">
        <v>896</v>
      </c>
      <c r="B897" s="3">
        <v>45049.882002314815</v>
      </c>
      <c r="C897" s="4" t="s">
        <v>930</v>
      </c>
      <c r="D897" s="4" t="s">
        <v>8901</v>
      </c>
      <c r="E897" s="3">
        <v>44977.479189814818</v>
      </c>
      <c r="F897" s="4" t="s">
        <v>596</v>
      </c>
      <c r="G897" s="4" t="s">
        <v>8902</v>
      </c>
      <c r="H897" s="4" t="s">
        <v>8903</v>
      </c>
      <c r="I897" s="4" t="s">
        <v>8904</v>
      </c>
      <c r="J897" s="4" t="s">
        <v>8760</v>
      </c>
      <c r="K897" s="4" t="s">
        <v>57</v>
      </c>
      <c r="L897" s="4" t="s">
        <v>58</v>
      </c>
      <c r="M897" s="4" t="s">
        <v>59</v>
      </c>
      <c r="N897" s="4" t="s">
        <v>60</v>
      </c>
      <c r="O897" s="4" t="s">
        <v>8761</v>
      </c>
      <c r="P897" s="4" t="s">
        <v>14</v>
      </c>
      <c r="Q897" s="4" t="s">
        <v>8762</v>
      </c>
      <c r="R897" s="4" t="s">
        <v>877</v>
      </c>
      <c r="S897">
        <v>1</v>
      </c>
      <c r="T897">
        <v>1</v>
      </c>
      <c r="U897">
        <v>1</v>
      </c>
      <c r="V897" s="4" t="s">
        <v>8905</v>
      </c>
      <c r="W897" s="4" t="s">
        <v>65</v>
      </c>
      <c r="X897" s="4" t="s">
        <v>193</v>
      </c>
      <c r="Z897" s="4" t="s">
        <v>65</v>
      </c>
      <c r="AC897" s="4" t="s">
        <v>8906</v>
      </c>
      <c r="AD897" s="4" t="s">
        <v>37</v>
      </c>
      <c r="AE897" s="4" t="s">
        <v>503</v>
      </c>
      <c r="AF897">
        <v>1</v>
      </c>
      <c r="AG897">
        <v>60</v>
      </c>
      <c r="AH897" s="4" t="s">
        <v>68</v>
      </c>
      <c r="AI897" s="4" t="s">
        <v>8907</v>
      </c>
      <c r="AK897" s="4" t="s">
        <v>8908</v>
      </c>
      <c r="AL897">
        <v>1</v>
      </c>
      <c r="AM897">
        <v>0</v>
      </c>
      <c r="AN897">
        <v>0</v>
      </c>
      <c r="AO897" s="4" t="s">
        <v>37</v>
      </c>
      <c r="AP897" s="4" t="s">
        <v>2874</v>
      </c>
      <c r="AQ897" s="4" t="s">
        <v>658</v>
      </c>
      <c r="AR897" t="b">
        <v>0</v>
      </c>
      <c r="AW897" s="4" t="s">
        <v>8909</v>
      </c>
      <c r="AY897" s="4" t="s">
        <v>8910</v>
      </c>
    </row>
    <row r="898" spans="1:51" ht="32.1" hidden="1" customHeight="1" x14ac:dyDescent="0.25">
      <c r="A898" s="6">
        <v>897</v>
      </c>
      <c r="B898" s="3">
        <v>45049.882002314815</v>
      </c>
      <c r="C898" s="4" t="s">
        <v>228</v>
      </c>
      <c r="D898" s="4" t="s">
        <v>8911</v>
      </c>
      <c r="E898" s="3">
        <v>44977.516481481478</v>
      </c>
      <c r="F898" s="4" t="s">
        <v>228</v>
      </c>
      <c r="G898" s="4" t="s">
        <v>8912</v>
      </c>
      <c r="H898" s="4" t="s">
        <v>8913</v>
      </c>
      <c r="I898" s="4" t="s">
        <v>8914</v>
      </c>
      <c r="J898" s="4" t="s">
        <v>8760</v>
      </c>
      <c r="K898" s="4" t="s">
        <v>57</v>
      </c>
      <c r="L898" s="4" t="s">
        <v>58</v>
      </c>
      <c r="M898" s="4" t="s">
        <v>59</v>
      </c>
      <c r="N898" s="4" t="s">
        <v>60</v>
      </c>
      <c r="O898" s="4" t="s">
        <v>8761</v>
      </c>
      <c r="P898" s="4" t="s">
        <v>14</v>
      </c>
      <c r="Q898" s="4" t="s">
        <v>8762</v>
      </c>
      <c r="R898" s="4" t="s">
        <v>4125</v>
      </c>
      <c r="S898">
        <v>2</v>
      </c>
      <c r="T898">
        <v>2</v>
      </c>
      <c r="U898">
        <v>1</v>
      </c>
      <c r="V898" s="4" t="s">
        <v>8915</v>
      </c>
      <c r="W898" s="4" t="s">
        <v>65</v>
      </c>
      <c r="X898" s="4" t="s">
        <v>193</v>
      </c>
      <c r="Z898" s="4" t="s">
        <v>65</v>
      </c>
      <c r="AC898" s="4" t="s">
        <v>8916</v>
      </c>
      <c r="AD898" s="4" t="s">
        <v>37</v>
      </c>
      <c r="AE898" s="4" t="s">
        <v>146</v>
      </c>
      <c r="AF898">
        <v>2</v>
      </c>
      <c r="AG898">
        <v>200</v>
      </c>
      <c r="AH898" s="4" t="s">
        <v>147</v>
      </c>
      <c r="AI898" s="4" t="s">
        <v>8917</v>
      </c>
      <c r="AK898" s="4" t="s">
        <v>8918</v>
      </c>
      <c r="AL898">
        <v>1</v>
      </c>
      <c r="AM898">
        <v>1</v>
      </c>
      <c r="AN898">
        <v>0</v>
      </c>
      <c r="AO898" s="4" t="s">
        <v>71</v>
      </c>
      <c r="AP898" s="4" t="s">
        <v>2905</v>
      </c>
      <c r="AQ898" s="4" t="s">
        <v>939</v>
      </c>
      <c r="AR898" t="b">
        <v>0</v>
      </c>
      <c r="AW898" s="4" t="s">
        <v>8919</v>
      </c>
      <c r="AY898" s="4" t="s">
        <v>8920</v>
      </c>
    </row>
    <row r="899" spans="1:51" ht="32.1" hidden="1" customHeight="1" x14ac:dyDescent="0.25">
      <c r="A899" s="6">
        <v>898</v>
      </c>
      <c r="B899" s="3">
        <v>45049.882002314815</v>
      </c>
      <c r="C899" s="4" t="s">
        <v>1920</v>
      </c>
      <c r="D899" s="4" t="s">
        <v>8921</v>
      </c>
      <c r="E899" s="3">
        <v>44977.510312500002</v>
      </c>
      <c r="F899" s="4" t="s">
        <v>139</v>
      </c>
      <c r="G899" s="4" t="s">
        <v>8922</v>
      </c>
      <c r="H899" s="4" t="s">
        <v>8923</v>
      </c>
      <c r="I899" s="4" t="s">
        <v>8924</v>
      </c>
      <c r="J899" s="4" t="s">
        <v>8760</v>
      </c>
      <c r="K899" s="4" t="s">
        <v>57</v>
      </c>
      <c r="L899" s="4" t="s">
        <v>58</v>
      </c>
      <c r="M899" s="4" t="s">
        <v>59</v>
      </c>
      <c r="N899" s="4" t="s">
        <v>60</v>
      </c>
      <c r="O899" s="4" t="s">
        <v>8761</v>
      </c>
      <c r="P899" s="4" t="s">
        <v>14</v>
      </c>
      <c r="Q899" s="4" t="s">
        <v>8762</v>
      </c>
      <c r="R899" s="4" t="s">
        <v>1440</v>
      </c>
      <c r="S899">
        <v>2</v>
      </c>
      <c r="T899">
        <v>2</v>
      </c>
      <c r="U899">
        <v>1</v>
      </c>
      <c r="V899" s="4" t="s">
        <v>8925</v>
      </c>
      <c r="W899" s="4" t="s">
        <v>65</v>
      </c>
      <c r="X899" s="4" t="s">
        <v>193</v>
      </c>
      <c r="Z899" s="4" t="s">
        <v>65</v>
      </c>
      <c r="AC899" s="4" t="s">
        <v>8926</v>
      </c>
      <c r="AD899" s="4" t="s">
        <v>37</v>
      </c>
      <c r="AE899" s="4" t="s">
        <v>67</v>
      </c>
      <c r="AF899">
        <v>2</v>
      </c>
      <c r="AG899">
        <v>300</v>
      </c>
      <c r="AH899" s="4" t="s">
        <v>312</v>
      </c>
      <c r="AI899" s="4" t="s">
        <v>8927</v>
      </c>
      <c r="AK899" s="4" t="s">
        <v>8928</v>
      </c>
      <c r="AL899">
        <v>1</v>
      </c>
      <c r="AM899">
        <v>1</v>
      </c>
      <c r="AN899">
        <v>0</v>
      </c>
      <c r="AO899" s="4" t="s">
        <v>71</v>
      </c>
      <c r="AP899" s="4" t="s">
        <v>2894</v>
      </c>
      <c r="AQ899" s="4" t="s">
        <v>134</v>
      </c>
      <c r="AR899" t="b">
        <v>0</v>
      </c>
      <c r="AW899" s="4" t="s">
        <v>8929</v>
      </c>
      <c r="AX899" s="4" t="s">
        <v>8930</v>
      </c>
      <c r="AY899" s="4" t="s">
        <v>8931</v>
      </c>
    </row>
    <row r="900" spans="1:51" ht="32.1" hidden="1" customHeight="1" x14ac:dyDescent="0.25">
      <c r="A900" s="6">
        <v>899</v>
      </c>
      <c r="B900" s="3">
        <v>45049.882002314815</v>
      </c>
      <c r="C900" s="4" t="s">
        <v>139</v>
      </c>
      <c r="D900" s="4" t="s">
        <v>8932</v>
      </c>
      <c r="E900" s="3">
        <v>44977.523773148147</v>
      </c>
      <c r="F900" s="4" t="s">
        <v>139</v>
      </c>
      <c r="H900" s="4" t="s">
        <v>54</v>
      </c>
      <c r="I900" s="4" t="s">
        <v>8933</v>
      </c>
      <c r="J900" s="4" t="s">
        <v>8760</v>
      </c>
      <c r="K900" s="4" t="s">
        <v>57</v>
      </c>
      <c r="L900" s="4" t="s">
        <v>58</v>
      </c>
      <c r="M900" s="4" t="s">
        <v>59</v>
      </c>
      <c r="N900" s="4" t="s">
        <v>60</v>
      </c>
      <c r="O900" s="4" t="s">
        <v>8761</v>
      </c>
      <c r="P900" s="4" t="s">
        <v>14</v>
      </c>
      <c r="Q900" s="4" t="s">
        <v>8762</v>
      </c>
      <c r="R900" s="4" t="s">
        <v>1191</v>
      </c>
      <c r="S900">
        <v>2</v>
      </c>
      <c r="T900">
        <v>2</v>
      </c>
      <c r="U900">
        <v>1</v>
      </c>
      <c r="V900" s="4" t="s">
        <v>8934</v>
      </c>
      <c r="W900" s="4" t="s">
        <v>65</v>
      </c>
      <c r="X900" s="4" t="s">
        <v>193</v>
      </c>
      <c r="Z900" s="4" t="s">
        <v>65</v>
      </c>
      <c r="AC900" s="4" t="s">
        <v>8935</v>
      </c>
      <c r="AD900" s="4" t="s">
        <v>37</v>
      </c>
      <c r="AE900" s="4" t="s">
        <v>146</v>
      </c>
      <c r="AF900">
        <v>2</v>
      </c>
      <c r="AG900">
        <v>150</v>
      </c>
      <c r="AH900" s="4" t="s">
        <v>147</v>
      </c>
      <c r="AI900" s="4" t="s">
        <v>8936</v>
      </c>
      <c r="AK900" s="4" t="s">
        <v>54</v>
      </c>
      <c r="AL900">
        <v>1</v>
      </c>
      <c r="AM900">
        <v>1</v>
      </c>
      <c r="AN900">
        <v>0</v>
      </c>
      <c r="AO900" s="4" t="s">
        <v>71</v>
      </c>
      <c r="AP900" s="4" t="s">
        <v>2894</v>
      </c>
      <c r="AQ900" s="4" t="s">
        <v>1166</v>
      </c>
      <c r="AR900" t="b">
        <v>0</v>
      </c>
      <c r="AW900" s="4" t="s">
        <v>8937</v>
      </c>
      <c r="AY900" s="4" t="s">
        <v>8938</v>
      </c>
    </row>
    <row r="901" spans="1:51" ht="32.1" hidden="1" customHeight="1" x14ac:dyDescent="0.25">
      <c r="A901" s="6">
        <v>900</v>
      </c>
      <c r="B901" s="3">
        <v>45049.882002314815</v>
      </c>
      <c r="C901" s="4" t="s">
        <v>4978</v>
      </c>
      <c r="D901" s="4" t="s">
        <v>8939</v>
      </c>
      <c r="E901" s="3">
        <v>44972.048854166664</v>
      </c>
      <c r="F901" s="4" t="s">
        <v>53</v>
      </c>
      <c r="J901" s="4" t="s">
        <v>8760</v>
      </c>
      <c r="K901" s="4" t="s">
        <v>57</v>
      </c>
      <c r="L901" s="4" t="s">
        <v>58</v>
      </c>
      <c r="M901" s="4" t="s">
        <v>59</v>
      </c>
      <c r="N901" s="4" t="s">
        <v>60</v>
      </c>
      <c r="O901" s="4" t="s">
        <v>8761</v>
      </c>
      <c r="P901" s="4" t="s">
        <v>14</v>
      </c>
      <c r="Q901" s="4" t="s">
        <v>8940</v>
      </c>
      <c r="R901" s="4" t="s">
        <v>8941</v>
      </c>
      <c r="S901">
        <v>1</v>
      </c>
      <c r="T901">
        <v>1</v>
      </c>
      <c r="U901">
        <v>1</v>
      </c>
      <c r="V901" s="4" t="s">
        <v>8942</v>
      </c>
      <c r="W901" s="4" t="s">
        <v>65</v>
      </c>
      <c r="X901" s="4" t="s">
        <v>193</v>
      </c>
      <c r="Z901" s="4" t="s">
        <v>65</v>
      </c>
      <c r="AC901" s="4" t="s">
        <v>8943</v>
      </c>
      <c r="AD901" s="4" t="s">
        <v>37</v>
      </c>
      <c r="AF901">
        <v>3</v>
      </c>
      <c r="AG901">
        <v>120</v>
      </c>
      <c r="AH901" s="4" t="s">
        <v>312</v>
      </c>
      <c r="AL901">
        <v>1</v>
      </c>
      <c r="AM901">
        <v>0</v>
      </c>
      <c r="AN901">
        <v>0</v>
      </c>
      <c r="AO901" s="4" t="s">
        <v>37</v>
      </c>
      <c r="AQ901" s="4" t="s">
        <v>180</v>
      </c>
      <c r="AR901" t="b">
        <v>0</v>
      </c>
    </row>
    <row r="902" spans="1:51" ht="32.1" hidden="1" customHeight="1" x14ac:dyDescent="0.25">
      <c r="A902" s="6">
        <v>901</v>
      </c>
      <c r="B902" s="3">
        <v>45049.882002314815</v>
      </c>
      <c r="C902" s="4" t="s">
        <v>930</v>
      </c>
      <c r="D902" s="4" t="s">
        <v>8944</v>
      </c>
      <c r="E902" s="3">
        <v>44977.489942129629</v>
      </c>
      <c r="F902" s="4" t="s">
        <v>596</v>
      </c>
      <c r="G902" s="4" t="s">
        <v>8945</v>
      </c>
      <c r="H902" s="4" t="s">
        <v>8946</v>
      </c>
      <c r="I902" s="4" t="s">
        <v>8947</v>
      </c>
      <c r="J902" s="4" t="s">
        <v>8760</v>
      </c>
      <c r="K902" s="4" t="s">
        <v>57</v>
      </c>
      <c r="L902" s="4" t="s">
        <v>58</v>
      </c>
      <c r="M902" s="4" t="s">
        <v>59</v>
      </c>
      <c r="N902" s="4" t="s">
        <v>60</v>
      </c>
      <c r="O902" s="4" t="s">
        <v>8761</v>
      </c>
      <c r="P902" s="4" t="s">
        <v>14</v>
      </c>
      <c r="Q902" s="4" t="s">
        <v>8762</v>
      </c>
      <c r="R902" s="4" t="s">
        <v>1232</v>
      </c>
      <c r="S902">
        <v>1</v>
      </c>
      <c r="T902">
        <v>1</v>
      </c>
      <c r="U902">
        <v>1</v>
      </c>
      <c r="V902" s="4" t="s">
        <v>8948</v>
      </c>
      <c r="W902" s="4" t="s">
        <v>65</v>
      </c>
      <c r="X902" s="4" t="s">
        <v>193</v>
      </c>
      <c r="Z902" s="4" t="s">
        <v>65</v>
      </c>
      <c r="AC902" s="4" t="s">
        <v>8949</v>
      </c>
      <c r="AD902" s="4" t="s">
        <v>37</v>
      </c>
      <c r="AE902" s="4" t="s">
        <v>146</v>
      </c>
      <c r="AF902">
        <v>2</v>
      </c>
      <c r="AG902">
        <v>105</v>
      </c>
      <c r="AH902" s="4" t="s">
        <v>147</v>
      </c>
      <c r="AI902" s="4" t="s">
        <v>8950</v>
      </c>
      <c r="AK902" s="4" t="s">
        <v>8951</v>
      </c>
      <c r="AL902">
        <v>1</v>
      </c>
      <c r="AM902">
        <v>0</v>
      </c>
      <c r="AN902">
        <v>0</v>
      </c>
      <c r="AO902" s="4" t="s">
        <v>37</v>
      </c>
      <c r="AP902" s="4" t="s">
        <v>2874</v>
      </c>
      <c r="AQ902" s="4" t="s">
        <v>73</v>
      </c>
      <c r="AR902" t="b">
        <v>0</v>
      </c>
      <c r="AW902" s="4" t="s">
        <v>8952</v>
      </c>
      <c r="AY902" s="4" t="s">
        <v>8953</v>
      </c>
    </row>
    <row r="903" spans="1:51" ht="32.1" hidden="1" customHeight="1" x14ac:dyDescent="0.25">
      <c r="A903" s="6">
        <v>902</v>
      </c>
      <c r="B903" s="3">
        <v>45049.882002314815</v>
      </c>
      <c r="C903" s="4" t="s">
        <v>1565</v>
      </c>
      <c r="D903" s="4" t="s">
        <v>8954</v>
      </c>
      <c r="E903" s="3">
        <v>44977.455729166664</v>
      </c>
      <c r="F903" s="4" t="s">
        <v>169</v>
      </c>
      <c r="G903" s="4" t="s">
        <v>8892</v>
      </c>
      <c r="H903" s="4" t="s">
        <v>8893</v>
      </c>
      <c r="I903" s="4" t="s">
        <v>8955</v>
      </c>
      <c r="J903" s="4" t="s">
        <v>8760</v>
      </c>
      <c r="K903" s="4" t="s">
        <v>57</v>
      </c>
      <c r="L903" s="4" t="s">
        <v>58</v>
      </c>
      <c r="M903" s="4" t="s">
        <v>59</v>
      </c>
      <c r="N903" s="4" t="s">
        <v>60</v>
      </c>
      <c r="O903" s="4" t="s">
        <v>8761</v>
      </c>
      <c r="P903" s="4" t="s">
        <v>14</v>
      </c>
      <c r="Q903" s="4" t="s">
        <v>8762</v>
      </c>
      <c r="R903" s="4" t="s">
        <v>692</v>
      </c>
      <c r="S903">
        <v>2</v>
      </c>
      <c r="T903">
        <v>2</v>
      </c>
      <c r="U903">
        <v>1</v>
      </c>
      <c r="V903" s="4" t="s">
        <v>8956</v>
      </c>
      <c r="W903" s="4" t="s">
        <v>65</v>
      </c>
      <c r="X903" s="4" t="s">
        <v>193</v>
      </c>
      <c r="Z903" s="4" t="s">
        <v>65</v>
      </c>
      <c r="AC903" s="4" t="s">
        <v>8957</v>
      </c>
      <c r="AD903" s="4" t="s">
        <v>37</v>
      </c>
      <c r="AE903" s="4" t="s">
        <v>67</v>
      </c>
      <c r="AF903">
        <v>2</v>
      </c>
      <c r="AG903">
        <v>300</v>
      </c>
      <c r="AH903" s="4" t="s">
        <v>312</v>
      </c>
      <c r="AI903" s="4" t="s">
        <v>8958</v>
      </c>
      <c r="AK903" s="4" t="s">
        <v>8898</v>
      </c>
      <c r="AL903">
        <v>1</v>
      </c>
      <c r="AM903">
        <v>1</v>
      </c>
      <c r="AN903">
        <v>0</v>
      </c>
      <c r="AO903" s="4" t="s">
        <v>71</v>
      </c>
      <c r="AP903" s="4" t="s">
        <v>2905</v>
      </c>
      <c r="AQ903" s="4" t="s">
        <v>180</v>
      </c>
      <c r="AR903" t="b">
        <v>0</v>
      </c>
      <c r="AW903" s="4" t="s">
        <v>8959</v>
      </c>
      <c r="AY903" s="4" t="s">
        <v>8960</v>
      </c>
    </row>
    <row r="904" spans="1:51" ht="32.1" hidden="1" customHeight="1" x14ac:dyDescent="0.25">
      <c r="A904" s="6">
        <v>903</v>
      </c>
      <c r="B904" s="3">
        <v>45049.882002314815</v>
      </c>
      <c r="C904" s="4" t="s">
        <v>214</v>
      </c>
      <c r="D904" s="4" t="s">
        <v>8961</v>
      </c>
      <c r="E904" s="3">
        <v>44972.063344907408</v>
      </c>
      <c r="F904" s="4" t="s">
        <v>53</v>
      </c>
      <c r="J904" s="4" t="s">
        <v>8760</v>
      </c>
      <c r="K904" s="4" t="s">
        <v>57</v>
      </c>
      <c r="L904" s="4" t="s">
        <v>58</v>
      </c>
      <c r="M904" s="4" t="s">
        <v>59</v>
      </c>
      <c r="N904" s="4" t="s">
        <v>60</v>
      </c>
      <c r="O904" s="4" t="s">
        <v>8761</v>
      </c>
      <c r="P904" s="4" t="s">
        <v>14</v>
      </c>
      <c r="Q904" s="4" t="s">
        <v>8940</v>
      </c>
      <c r="R904" s="4" t="s">
        <v>8962</v>
      </c>
      <c r="S904">
        <v>1</v>
      </c>
      <c r="T904">
        <v>1</v>
      </c>
      <c r="U904">
        <v>1</v>
      </c>
      <c r="V904" s="4" t="s">
        <v>8963</v>
      </c>
      <c r="W904" s="4" t="s">
        <v>65</v>
      </c>
      <c r="X904" s="4" t="s">
        <v>193</v>
      </c>
      <c r="Z904" s="4" t="s">
        <v>65</v>
      </c>
      <c r="AC904" s="4" t="s">
        <v>8964</v>
      </c>
      <c r="AD904" s="4" t="s">
        <v>37</v>
      </c>
      <c r="AF904">
        <v>1</v>
      </c>
      <c r="AG904">
        <v>80</v>
      </c>
      <c r="AH904" s="4" t="s">
        <v>68</v>
      </c>
      <c r="AL904">
        <v>1</v>
      </c>
      <c r="AM904">
        <v>0</v>
      </c>
      <c r="AN904">
        <v>0</v>
      </c>
      <c r="AO904" s="4" t="s">
        <v>37</v>
      </c>
      <c r="AQ904" s="4" t="s">
        <v>73</v>
      </c>
      <c r="AR904" t="b">
        <v>0</v>
      </c>
    </row>
    <row r="905" spans="1:51" ht="32.1" hidden="1" customHeight="1" x14ac:dyDescent="0.25">
      <c r="A905" s="6">
        <v>904</v>
      </c>
      <c r="B905" s="3">
        <v>45049.882002314815</v>
      </c>
      <c r="C905" s="4" t="s">
        <v>1115</v>
      </c>
      <c r="D905" s="4" t="s">
        <v>8965</v>
      </c>
      <c r="E905" s="3">
        <v>44977.510034722225</v>
      </c>
      <c r="F905" s="4" t="s">
        <v>228</v>
      </c>
      <c r="G905" s="4" t="s">
        <v>8966</v>
      </c>
      <c r="H905" s="4" t="s">
        <v>8967</v>
      </c>
      <c r="I905" s="4" t="s">
        <v>8968</v>
      </c>
      <c r="J905" s="4" t="s">
        <v>8760</v>
      </c>
      <c r="K905" s="4" t="s">
        <v>57</v>
      </c>
      <c r="L905" s="4" t="s">
        <v>58</v>
      </c>
      <c r="M905" s="4" t="s">
        <v>59</v>
      </c>
      <c r="N905" s="4" t="s">
        <v>60</v>
      </c>
      <c r="O905" s="4" t="s">
        <v>8761</v>
      </c>
      <c r="P905" s="4" t="s">
        <v>14</v>
      </c>
      <c r="Q905" s="4" t="s">
        <v>8762</v>
      </c>
      <c r="R905" s="4" t="s">
        <v>1941</v>
      </c>
      <c r="S905">
        <v>1</v>
      </c>
      <c r="T905">
        <v>1</v>
      </c>
      <c r="U905">
        <v>1</v>
      </c>
      <c r="V905" s="4" t="s">
        <v>8969</v>
      </c>
      <c r="W905" s="4" t="s">
        <v>65</v>
      </c>
      <c r="X905" s="4" t="s">
        <v>193</v>
      </c>
      <c r="Z905" s="4" t="s">
        <v>65</v>
      </c>
      <c r="AC905" s="4" t="s">
        <v>8970</v>
      </c>
      <c r="AD905" s="4" t="s">
        <v>37</v>
      </c>
      <c r="AE905" s="4" t="s">
        <v>146</v>
      </c>
      <c r="AF905">
        <v>2</v>
      </c>
      <c r="AG905">
        <v>100</v>
      </c>
      <c r="AH905" s="4" t="s">
        <v>147</v>
      </c>
      <c r="AI905" s="4" t="s">
        <v>8971</v>
      </c>
      <c r="AK905" s="4" t="s">
        <v>8972</v>
      </c>
      <c r="AL905">
        <v>1</v>
      </c>
      <c r="AM905">
        <v>0</v>
      </c>
      <c r="AN905">
        <v>0</v>
      </c>
      <c r="AO905" s="4" t="s">
        <v>37</v>
      </c>
      <c r="AP905" s="4" t="s">
        <v>2874</v>
      </c>
      <c r="AQ905" s="4" t="s">
        <v>73</v>
      </c>
      <c r="AR905" t="b">
        <v>0</v>
      </c>
      <c r="AW905" s="4" t="s">
        <v>8973</v>
      </c>
      <c r="AY905" s="4" t="s">
        <v>8974</v>
      </c>
    </row>
    <row r="906" spans="1:51" ht="32.1" hidden="1" customHeight="1" x14ac:dyDescent="0.25">
      <c r="A906" s="6">
        <v>905</v>
      </c>
      <c r="B906" s="3">
        <v>45049.882002314815</v>
      </c>
      <c r="C906" s="4" t="s">
        <v>596</v>
      </c>
      <c r="D906" s="4" t="s">
        <v>8975</v>
      </c>
      <c r="E906" s="3">
        <v>44977.690162037034</v>
      </c>
      <c r="F906" s="4" t="s">
        <v>596</v>
      </c>
      <c r="G906" s="4" t="s">
        <v>8976</v>
      </c>
      <c r="H906" s="4" t="s">
        <v>8977</v>
      </c>
      <c r="I906" s="4" t="s">
        <v>8978</v>
      </c>
      <c r="J906" s="4" t="s">
        <v>8760</v>
      </c>
      <c r="K906" s="4" t="s">
        <v>57</v>
      </c>
      <c r="L906" s="4" t="s">
        <v>58</v>
      </c>
      <c r="M906" s="4" t="s">
        <v>59</v>
      </c>
      <c r="N906" s="4" t="s">
        <v>60</v>
      </c>
      <c r="O906" s="4" t="s">
        <v>8761</v>
      </c>
      <c r="P906" s="4" t="s">
        <v>14</v>
      </c>
      <c r="Q906" s="4" t="s">
        <v>8762</v>
      </c>
      <c r="R906" s="4" t="s">
        <v>4471</v>
      </c>
      <c r="S906">
        <v>2</v>
      </c>
      <c r="T906">
        <v>2</v>
      </c>
      <c r="U906">
        <v>1</v>
      </c>
      <c r="V906" s="4" t="s">
        <v>8979</v>
      </c>
      <c r="W906" s="4" t="s">
        <v>65</v>
      </c>
      <c r="X906" s="4" t="s">
        <v>193</v>
      </c>
      <c r="Z906" s="4" t="s">
        <v>65</v>
      </c>
      <c r="AC906" s="4" t="s">
        <v>8980</v>
      </c>
      <c r="AD906" s="4" t="s">
        <v>37</v>
      </c>
      <c r="AE906" s="4" t="s">
        <v>146</v>
      </c>
      <c r="AF906">
        <v>2</v>
      </c>
      <c r="AG906">
        <v>100</v>
      </c>
      <c r="AH906" s="4" t="s">
        <v>68</v>
      </c>
      <c r="AI906" s="4" t="s">
        <v>8981</v>
      </c>
      <c r="AK906" s="4" t="s">
        <v>8982</v>
      </c>
      <c r="AL906">
        <v>1</v>
      </c>
      <c r="AM906">
        <v>1</v>
      </c>
      <c r="AN906">
        <v>0</v>
      </c>
      <c r="AO906" s="4" t="s">
        <v>71</v>
      </c>
      <c r="AP906" s="4" t="s">
        <v>2905</v>
      </c>
      <c r="AQ906" s="4" t="s">
        <v>939</v>
      </c>
      <c r="AR906" t="b">
        <v>0</v>
      </c>
      <c r="AW906" s="4" t="s">
        <v>8983</v>
      </c>
      <c r="AY906" s="4" t="s">
        <v>8984</v>
      </c>
    </row>
    <row r="907" spans="1:51" ht="32.1" hidden="1" customHeight="1" x14ac:dyDescent="0.25">
      <c r="A907" s="6">
        <v>906</v>
      </c>
      <c r="B907" s="3">
        <v>45049.882002314815</v>
      </c>
      <c r="C907" s="4" t="s">
        <v>1115</v>
      </c>
      <c r="D907" s="4" t="s">
        <v>8985</v>
      </c>
      <c r="E907" s="3">
        <v>44977.494189814817</v>
      </c>
      <c r="F907" s="4" t="s">
        <v>228</v>
      </c>
      <c r="G907" s="4" t="s">
        <v>8986</v>
      </c>
      <c r="H907" s="4" t="s">
        <v>8987</v>
      </c>
      <c r="J907" s="4" t="s">
        <v>8760</v>
      </c>
      <c r="K907" s="4" t="s">
        <v>57</v>
      </c>
      <c r="L907" s="4" t="s">
        <v>58</v>
      </c>
      <c r="M907" s="4" t="s">
        <v>59</v>
      </c>
      <c r="N907" s="4" t="s">
        <v>60</v>
      </c>
      <c r="O907" s="4" t="s">
        <v>8761</v>
      </c>
      <c r="P907" s="4" t="s">
        <v>14</v>
      </c>
      <c r="Q907" s="4" t="s">
        <v>8988</v>
      </c>
      <c r="R907" s="4" t="s">
        <v>631</v>
      </c>
      <c r="S907">
        <v>1</v>
      </c>
      <c r="T907">
        <v>1</v>
      </c>
      <c r="U907">
        <v>1</v>
      </c>
      <c r="V907" s="4" t="s">
        <v>8989</v>
      </c>
      <c r="W907" s="4" t="s">
        <v>65</v>
      </c>
      <c r="X907" s="4" t="s">
        <v>193</v>
      </c>
      <c r="Z907" s="4" t="s">
        <v>65</v>
      </c>
      <c r="AC907" s="4" t="s">
        <v>8990</v>
      </c>
      <c r="AD907" s="4" t="s">
        <v>37</v>
      </c>
      <c r="AE907" s="4" t="s">
        <v>146</v>
      </c>
      <c r="AF907">
        <v>2</v>
      </c>
      <c r="AG907">
        <v>165</v>
      </c>
      <c r="AH907" s="4" t="s">
        <v>312</v>
      </c>
      <c r="AI907" s="4" t="s">
        <v>8991</v>
      </c>
      <c r="AK907" s="4" t="s">
        <v>8992</v>
      </c>
      <c r="AL907">
        <v>1</v>
      </c>
      <c r="AM907">
        <v>0</v>
      </c>
      <c r="AN907">
        <v>0</v>
      </c>
      <c r="AO907" s="4" t="s">
        <v>37</v>
      </c>
      <c r="AP907" s="4" t="s">
        <v>2874</v>
      </c>
      <c r="AQ907" s="4" t="s">
        <v>73</v>
      </c>
      <c r="AR907" t="b">
        <v>0</v>
      </c>
      <c r="AW907" s="4" t="s">
        <v>8993</v>
      </c>
      <c r="AY907" s="4" t="s">
        <v>8994</v>
      </c>
    </row>
    <row r="908" spans="1:51" ht="32.1" hidden="1" customHeight="1" x14ac:dyDescent="0.25">
      <c r="A908" s="6">
        <v>907</v>
      </c>
      <c r="B908" s="3">
        <v>45049.882002314815</v>
      </c>
      <c r="C908" s="4" t="s">
        <v>53</v>
      </c>
      <c r="D908" s="4" t="s">
        <v>8995</v>
      </c>
      <c r="E908" s="3">
        <v>44977.540578703702</v>
      </c>
      <c r="F908" s="4" t="s">
        <v>53</v>
      </c>
      <c r="G908" s="4" t="s">
        <v>8996</v>
      </c>
      <c r="H908" s="4" t="s">
        <v>8997</v>
      </c>
      <c r="J908" s="4" t="s">
        <v>8760</v>
      </c>
      <c r="K908" s="4" t="s">
        <v>57</v>
      </c>
      <c r="L908" s="4" t="s">
        <v>58</v>
      </c>
      <c r="M908" s="4" t="s">
        <v>59</v>
      </c>
      <c r="N908" s="4" t="s">
        <v>60</v>
      </c>
      <c r="O908" s="4" t="s">
        <v>8761</v>
      </c>
      <c r="P908" s="4" t="s">
        <v>14</v>
      </c>
      <c r="Q908" s="4" t="s">
        <v>8998</v>
      </c>
      <c r="R908" s="4" t="s">
        <v>8999</v>
      </c>
      <c r="S908">
        <v>1</v>
      </c>
      <c r="T908">
        <v>1</v>
      </c>
      <c r="U908">
        <v>1</v>
      </c>
      <c r="V908" s="4" t="s">
        <v>9000</v>
      </c>
      <c r="W908" s="4" t="s">
        <v>65</v>
      </c>
      <c r="X908" s="4" t="s">
        <v>193</v>
      </c>
      <c r="Z908" s="4" t="s">
        <v>65</v>
      </c>
      <c r="AC908" s="4" t="s">
        <v>9001</v>
      </c>
      <c r="AD908" s="4" t="s">
        <v>37</v>
      </c>
      <c r="AE908" s="4" t="s">
        <v>146</v>
      </c>
      <c r="AF908">
        <v>2</v>
      </c>
      <c r="AG908">
        <v>100</v>
      </c>
      <c r="AH908" s="4" t="s">
        <v>147</v>
      </c>
      <c r="AI908" s="4" t="s">
        <v>9002</v>
      </c>
      <c r="AK908" s="4" t="s">
        <v>9003</v>
      </c>
      <c r="AL908">
        <v>1</v>
      </c>
      <c r="AM908">
        <v>0</v>
      </c>
      <c r="AN908">
        <v>0</v>
      </c>
      <c r="AO908" s="4" t="s">
        <v>37</v>
      </c>
      <c r="AP908" s="4" t="s">
        <v>2894</v>
      </c>
      <c r="AQ908" s="4" t="s">
        <v>1166</v>
      </c>
      <c r="AR908" t="b">
        <v>0</v>
      </c>
      <c r="AW908" s="4" t="s">
        <v>9004</v>
      </c>
      <c r="AY908" s="4" t="s">
        <v>9005</v>
      </c>
    </row>
    <row r="909" spans="1:51" ht="32.1" hidden="1" customHeight="1" x14ac:dyDescent="0.25">
      <c r="A909" s="6">
        <v>908</v>
      </c>
      <c r="B909" s="3">
        <v>45049.882002314815</v>
      </c>
      <c r="C909" s="4" t="s">
        <v>1115</v>
      </c>
      <c r="D909" s="4" t="s">
        <v>9006</v>
      </c>
      <c r="E909" s="3">
        <v>44977.436863425923</v>
      </c>
      <c r="F909" s="4" t="s">
        <v>228</v>
      </c>
      <c r="G909" s="4" t="s">
        <v>9007</v>
      </c>
      <c r="H909" s="4" t="s">
        <v>9008</v>
      </c>
      <c r="I909" s="4" t="s">
        <v>9009</v>
      </c>
      <c r="J909" s="4" t="s">
        <v>8760</v>
      </c>
      <c r="K909" s="4" t="s">
        <v>57</v>
      </c>
      <c r="L909" s="4" t="s">
        <v>58</v>
      </c>
      <c r="M909" s="4" t="s">
        <v>59</v>
      </c>
      <c r="N909" s="4" t="s">
        <v>60</v>
      </c>
      <c r="O909" s="4" t="s">
        <v>8761</v>
      </c>
      <c r="P909" s="4" t="s">
        <v>14</v>
      </c>
      <c r="Q909" s="4" t="s">
        <v>8762</v>
      </c>
      <c r="R909" s="4" t="s">
        <v>2394</v>
      </c>
      <c r="S909">
        <v>1</v>
      </c>
      <c r="T909">
        <v>1</v>
      </c>
      <c r="U909">
        <v>1</v>
      </c>
      <c r="V909" s="4" t="s">
        <v>9010</v>
      </c>
      <c r="W909" s="4" t="s">
        <v>65</v>
      </c>
      <c r="X909" s="4" t="s">
        <v>193</v>
      </c>
      <c r="Z909" s="4" t="s">
        <v>65</v>
      </c>
      <c r="AC909" s="4" t="s">
        <v>9011</v>
      </c>
      <c r="AD909" s="4" t="s">
        <v>37</v>
      </c>
      <c r="AE909" s="4" t="s">
        <v>146</v>
      </c>
      <c r="AF909">
        <v>2</v>
      </c>
      <c r="AG909">
        <v>80</v>
      </c>
      <c r="AH909" s="4" t="s">
        <v>147</v>
      </c>
      <c r="AI909" s="4" t="s">
        <v>9012</v>
      </c>
      <c r="AK909" s="4" t="s">
        <v>9013</v>
      </c>
      <c r="AL909">
        <v>1</v>
      </c>
      <c r="AM909">
        <v>0</v>
      </c>
      <c r="AN909">
        <v>0</v>
      </c>
      <c r="AO909" s="4" t="s">
        <v>37</v>
      </c>
      <c r="AP909" s="4" t="s">
        <v>2874</v>
      </c>
      <c r="AQ909" s="4" t="s">
        <v>134</v>
      </c>
      <c r="AR909" t="b">
        <v>0</v>
      </c>
      <c r="AW909" s="4" t="s">
        <v>9014</v>
      </c>
      <c r="AY909" s="4" t="s">
        <v>9015</v>
      </c>
    </row>
    <row r="910" spans="1:51" ht="32.1" hidden="1" customHeight="1" x14ac:dyDescent="0.25">
      <c r="A910" s="6">
        <v>909</v>
      </c>
      <c r="B910" s="3">
        <v>45049.882002314815</v>
      </c>
      <c r="C910" s="4" t="s">
        <v>1115</v>
      </c>
      <c r="D910" s="4" t="s">
        <v>9016</v>
      </c>
      <c r="E910" s="3">
        <v>44977.50440972222</v>
      </c>
      <c r="F910" s="4" t="s">
        <v>228</v>
      </c>
      <c r="G910" s="4" t="s">
        <v>9017</v>
      </c>
      <c r="H910" s="4" t="s">
        <v>9018</v>
      </c>
      <c r="I910" s="4" t="s">
        <v>9019</v>
      </c>
      <c r="J910" s="4" t="s">
        <v>8760</v>
      </c>
      <c r="K910" s="4" t="s">
        <v>57</v>
      </c>
      <c r="L910" s="4" t="s">
        <v>58</v>
      </c>
      <c r="M910" s="4" t="s">
        <v>59</v>
      </c>
      <c r="N910" s="4" t="s">
        <v>60</v>
      </c>
      <c r="O910" s="4" t="s">
        <v>8761</v>
      </c>
      <c r="P910" s="4" t="s">
        <v>14</v>
      </c>
      <c r="Q910" s="4" t="s">
        <v>8762</v>
      </c>
      <c r="R910" s="4" t="s">
        <v>1409</v>
      </c>
      <c r="S910">
        <v>2</v>
      </c>
      <c r="T910">
        <v>2</v>
      </c>
      <c r="U910">
        <v>1</v>
      </c>
      <c r="V910" s="4" t="s">
        <v>9020</v>
      </c>
      <c r="W910" s="4" t="s">
        <v>65</v>
      </c>
      <c r="X910" s="4" t="s">
        <v>193</v>
      </c>
      <c r="Z910" s="4" t="s">
        <v>65</v>
      </c>
      <c r="AC910" s="4" t="s">
        <v>9021</v>
      </c>
      <c r="AD910" s="4" t="s">
        <v>37</v>
      </c>
      <c r="AE910" s="4" t="s">
        <v>503</v>
      </c>
      <c r="AF910">
        <v>2</v>
      </c>
      <c r="AG910">
        <v>60</v>
      </c>
      <c r="AH910" s="4" t="s">
        <v>68</v>
      </c>
      <c r="AI910" s="4" t="s">
        <v>9022</v>
      </c>
      <c r="AK910" s="4" t="s">
        <v>9023</v>
      </c>
      <c r="AL910">
        <v>2</v>
      </c>
      <c r="AM910">
        <v>0</v>
      </c>
      <c r="AN910">
        <v>0</v>
      </c>
      <c r="AO910" s="4" t="s">
        <v>37</v>
      </c>
      <c r="AP910" s="4" t="s">
        <v>2874</v>
      </c>
      <c r="AQ910" s="4" t="s">
        <v>134</v>
      </c>
      <c r="AR910" t="b">
        <v>0</v>
      </c>
      <c r="AW910" s="4" t="s">
        <v>9024</v>
      </c>
      <c r="AY910" s="4" t="s">
        <v>9025</v>
      </c>
    </row>
    <row r="911" spans="1:51" ht="32.1" hidden="1" customHeight="1" x14ac:dyDescent="0.25">
      <c r="A911" s="6">
        <v>910</v>
      </c>
      <c r="B911" s="3">
        <v>45049.882002314815</v>
      </c>
      <c r="C911" s="4" t="s">
        <v>53</v>
      </c>
      <c r="D911" s="4" t="s">
        <v>9026</v>
      </c>
      <c r="E911" s="3">
        <v>44977.474583333336</v>
      </c>
      <c r="F911" s="4" t="s">
        <v>53</v>
      </c>
      <c r="G911" s="4" t="s">
        <v>9007</v>
      </c>
      <c r="H911" s="4" t="s">
        <v>9008</v>
      </c>
      <c r="I911" s="4" t="s">
        <v>9027</v>
      </c>
      <c r="J911" s="4" t="s">
        <v>8760</v>
      </c>
      <c r="K911" s="4" t="s">
        <v>57</v>
      </c>
      <c r="L911" s="4" t="s">
        <v>58</v>
      </c>
      <c r="M911" s="4" t="s">
        <v>59</v>
      </c>
      <c r="N911" s="4" t="s">
        <v>60</v>
      </c>
      <c r="O911" s="4" t="s">
        <v>8761</v>
      </c>
      <c r="P911" s="4" t="s">
        <v>14</v>
      </c>
      <c r="Q911" s="4" t="s">
        <v>8762</v>
      </c>
      <c r="R911" s="4" t="s">
        <v>408</v>
      </c>
      <c r="S911">
        <v>2</v>
      </c>
      <c r="T911">
        <v>2</v>
      </c>
      <c r="U911">
        <v>1</v>
      </c>
      <c r="V911" s="4" t="s">
        <v>9028</v>
      </c>
      <c r="W911" s="4" t="s">
        <v>65</v>
      </c>
      <c r="X911" s="4" t="s">
        <v>193</v>
      </c>
      <c r="Z911" s="4" t="s">
        <v>65</v>
      </c>
      <c r="AC911" s="4" t="s">
        <v>9029</v>
      </c>
      <c r="AD911" s="4" t="s">
        <v>37</v>
      </c>
      <c r="AE911" s="4" t="s">
        <v>67</v>
      </c>
      <c r="AF911">
        <v>2</v>
      </c>
      <c r="AG911">
        <v>300</v>
      </c>
      <c r="AH911" s="4" t="s">
        <v>312</v>
      </c>
      <c r="AI911" s="4" t="s">
        <v>9030</v>
      </c>
      <c r="AK911" s="4" t="s">
        <v>9013</v>
      </c>
      <c r="AL911">
        <v>1</v>
      </c>
      <c r="AM911">
        <v>1</v>
      </c>
      <c r="AN911">
        <v>0</v>
      </c>
      <c r="AO911" s="4" t="s">
        <v>71</v>
      </c>
      <c r="AP911" s="4" t="s">
        <v>2905</v>
      </c>
      <c r="AQ911" s="4" t="s">
        <v>134</v>
      </c>
      <c r="AR911" t="b">
        <v>0</v>
      </c>
      <c r="AW911" s="4" t="s">
        <v>9031</v>
      </c>
      <c r="AY911" s="4" t="s">
        <v>9032</v>
      </c>
    </row>
    <row r="912" spans="1:51" ht="32.1" hidden="1" customHeight="1" x14ac:dyDescent="0.25">
      <c r="A912" s="6">
        <v>911</v>
      </c>
      <c r="B912" s="3">
        <v>45049.882002314815</v>
      </c>
      <c r="C912" s="4" t="s">
        <v>1613</v>
      </c>
      <c r="D912" s="4" t="s">
        <v>9033</v>
      </c>
      <c r="E912" s="3">
        <v>44977.64130787037</v>
      </c>
      <c r="F912" s="4" t="s">
        <v>169</v>
      </c>
      <c r="G912" s="4" t="s">
        <v>9034</v>
      </c>
      <c r="H912" s="4" t="s">
        <v>9035</v>
      </c>
      <c r="I912" s="4" t="s">
        <v>9036</v>
      </c>
      <c r="J912" s="4" t="s">
        <v>8760</v>
      </c>
      <c r="K912" s="4" t="s">
        <v>57</v>
      </c>
      <c r="L912" s="4" t="s">
        <v>58</v>
      </c>
      <c r="M912" s="4" t="s">
        <v>59</v>
      </c>
      <c r="N912" s="4" t="s">
        <v>60</v>
      </c>
      <c r="O912" s="4" t="s">
        <v>8761</v>
      </c>
      <c r="P912" s="4" t="s">
        <v>14</v>
      </c>
      <c r="Q912" s="4" t="s">
        <v>8762</v>
      </c>
      <c r="R912" s="4" t="s">
        <v>576</v>
      </c>
      <c r="S912">
        <v>1</v>
      </c>
      <c r="T912">
        <v>1</v>
      </c>
      <c r="U912">
        <v>1</v>
      </c>
      <c r="V912" s="4" t="s">
        <v>9037</v>
      </c>
      <c r="W912" s="4" t="s">
        <v>65</v>
      </c>
      <c r="X912" s="4" t="s">
        <v>193</v>
      </c>
      <c r="Z912" s="4" t="s">
        <v>65</v>
      </c>
      <c r="AC912" s="4" t="s">
        <v>9038</v>
      </c>
      <c r="AD912" s="4" t="s">
        <v>37</v>
      </c>
      <c r="AE912" s="4" t="s">
        <v>146</v>
      </c>
      <c r="AF912">
        <v>1</v>
      </c>
      <c r="AG912">
        <v>50</v>
      </c>
      <c r="AH912" s="4" t="s">
        <v>68</v>
      </c>
      <c r="AI912" s="4" t="s">
        <v>9039</v>
      </c>
      <c r="AK912" s="4" t="s">
        <v>9040</v>
      </c>
      <c r="AL912">
        <v>1</v>
      </c>
      <c r="AM912">
        <v>0</v>
      </c>
      <c r="AN912">
        <v>0</v>
      </c>
      <c r="AO912" s="4" t="s">
        <v>37</v>
      </c>
      <c r="AP912" s="4" t="s">
        <v>2874</v>
      </c>
      <c r="AQ912" s="4" t="s">
        <v>73</v>
      </c>
      <c r="AR912" t="b">
        <v>0</v>
      </c>
      <c r="AW912" s="4" t="s">
        <v>9041</v>
      </c>
      <c r="AY912" s="4" t="s">
        <v>9042</v>
      </c>
    </row>
    <row r="913" spans="1:51" ht="32.1" hidden="1" customHeight="1" x14ac:dyDescent="0.25">
      <c r="A913" s="6">
        <v>912</v>
      </c>
      <c r="B913" s="3">
        <v>45049.882002314815</v>
      </c>
      <c r="C913" s="4" t="s">
        <v>53</v>
      </c>
      <c r="D913" s="4" t="s">
        <v>9043</v>
      </c>
      <c r="E913" s="3">
        <v>44977.517418981479</v>
      </c>
      <c r="F913" s="4" t="s">
        <v>53</v>
      </c>
      <c r="G913" s="4" t="s">
        <v>9044</v>
      </c>
      <c r="H913" s="4" t="s">
        <v>9045</v>
      </c>
      <c r="J913" s="4" t="s">
        <v>8760</v>
      </c>
      <c r="K913" s="4" t="s">
        <v>57</v>
      </c>
      <c r="L913" s="4" t="s">
        <v>58</v>
      </c>
      <c r="M913" s="4" t="s">
        <v>59</v>
      </c>
      <c r="N913" s="4" t="s">
        <v>60</v>
      </c>
      <c r="O913" s="4" t="s">
        <v>8761</v>
      </c>
      <c r="P913" s="4" t="s">
        <v>14</v>
      </c>
      <c r="Q913" s="4" t="s">
        <v>8998</v>
      </c>
      <c r="R913" s="4" t="s">
        <v>9046</v>
      </c>
      <c r="S913">
        <v>1</v>
      </c>
      <c r="T913">
        <v>1</v>
      </c>
      <c r="U913">
        <v>1</v>
      </c>
      <c r="V913" s="4" t="s">
        <v>9047</v>
      </c>
      <c r="W913" s="4" t="s">
        <v>65</v>
      </c>
      <c r="X913" s="4" t="s">
        <v>193</v>
      </c>
      <c r="Z913" s="4" t="s">
        <v>65</v>
      </c>
      <c r="AC913" s="4" t="s">
        <v>9048</v>
      </c>
      <c r="AD913" s="4" t="s">
        <v>37</v>
      </c>
      <c r="AE913" s="4" t="s">
        <v>503</v>
      </c>
      <c r="AF913">
        <v>1</v>
      </c>
      <c r="AG913">
        <v>100</v>
      </c>
      <c r="AH913" s="4" t="s">
        <v>68</v>
      </c>
      <c r="AI913" s="4" t="s">
        <v>9049</v>
      </c>
      <c r="AK913" s="4" t="s">
        <v>9050</v>
      </c>
      <c r="AL913">
        <v>1</v>
      </c>
      <c r="AM913">
        <v>0</v>
      </c>
      <c r="AN913">
        <v>0</v>
      </c>
      <c r="AO913" s="4" t="s">
        <v>37</v>
      </c>
      <c r="AP913" s="4" t="s">
        <v>2894</v>
      </c>
      <c r="AQ913" s="4" t="s">
        <v>658</v>
      </c>
      <c r="AR913" t="b">
        <v>0</v>
      </c>
      <c r="AW913" s="4" t="s">
        <v>9051</v>
      </c>
      <c r="AY913" s="4" t="s">
        <v>9052</v>
      </c>
    </row>
    <row r="914" spans="1:51" ht="32.1" hidden="1" customHeight="1" x14ac:dyDescent="0.25">
      <c r="A914" s="6">
        <v>913</v>
      </c>
      <c r="B914" s="3">
        <v>45049.882002314815</v>
      </c>
      <c r="C914" s="4" t="s">
        <v>53</v>
      </c>
      <c r="D914" s="4" t="s">
        <v>9053</v>
      </c>
      <c r="E914" s="3">
        <v>44977.532627314817</v>
      </c>
      <c r="F914" s="4" t="s">
        <v>53</v>
      </c>
      <c r="G914" s="4" t="s">
        <v>9054</v>
      </c>
      <c r="H914" s="4" t="s">
        <v>7475</v>
      </c>
      <c r="I914" s="4" t="s">
        <v>9055</v>
      </c>
      <c r="J914" s="4" t="s">
        <v>8760</v>
      </c>
      <c r="K914" s="4" t="s">
        <v>57</v>
      </c>
      <c r="L914" s="4" t="s">
        <v>58</v>
      </c>
      <c r="M914" s="4" t="s">
        <v>59</v>
      </c>
      <c r="N914" s="4" t="s">
        <v>60</v>
      </c>
      <c r="O914" s="4" t="s">
        <v>8761</v>
      </c>
      <c r="P914" s="4" t="s">
        <v>14</v>
      </c>
      <c r="Q914" s="4" t="s">
        <v>8762</v>
      </c>
      <c r="R914" s="4" t="s">
        <v>9056</v>
      </c>
      <c r="S914">
        <v>2</v>
      </c>
      <c r="T914">
        <v>2</v>
      </c>
      <c r="U914">
        <v>1</v>
      </c>
      <c r="V914" s="4" t="s">
        <v>9057</v>
      </c>
      <c r="W914" s="4" t="s">
        <v>65</v>
      </c>
      <c r="X914" s="4" t="s">
        <v>193</v>
      </c>
      <c r="Z914" s="4" t="s">
        <v>65</v>
      </c>
      <c r="AC914" s="4" t="s">
        <v>9058</v>
      </c>
      <c r="AD914" s="4" t="s">
        <v>37</v>
      </c>
      <c r="AE914" s="4" t="s">
        <v>146</v>
      </c>
      <c r="AF914">
        <v>2</v>
      </c>
      <c r="AG914">
        <v>200</v>
      </c>
      <c r="AH914" s="4" t="s">
        <v>147</v>
      </c>
      <c r="AI914" s="4" t="s">
        <v>9059</v>
      </c>
      <c r="AK914" s="4" t="s">
        <v>7481</v>
      </c>
      <c r="AL914">
        <v>1</v>
      </c>
      <c r="AM914">
        <v>1</v>
      </c>
      <c r="AN914">
        <v>0</v>
      </c>
      <c r="AO914" s="4" t="s">
        <v>71</v>
      </c>
      <c r="AP914" s="4" t="s">
        <v>2905</v>
      </c>
      <c r="AQ914" s="4" t="s">
        <v>73</v>
      </c>
      <c r="AR914" t="b">
        <v>0</v>
      </c>
      <c r="AW914" s="4" t="s">
        <v>9060</v>
      </c>
      <c r="AY914" s="4" t="s">
        <v>9061</v>
      </c>
    </row>
    <row r="915" spans="1:51" ht="32.1" hidden="1" customHeight="1" x14ac:dyDescent="0.25">
      <c r="A915" s="6">
        <v>914</v>
      </c>
      <c r="B915" s="3">
        <v>45049.882002314815</v>
      </c>
      <c r="C915" s="4" t="s">
        <v>1115</v>
      </c>
      <c r="D915" s="4" t="s">
        <v>9062</v>
      </c>
      <c r="E915" s="3">
        <v>44977.626168981478</v>
      </c>
      <c r="F915" s="4" t="s">
        <v>228</v>
      </c>
      <c r="G915" s="4" t="s">
        <v>9063</v>
      </c>
      <c r="H915" s="4" t="s">
        <v>9064</v>
      </c>
      <c r="I915" s="4" t="s">
        <v>9065</v>
      </c>
      <c r="J915" s="4" t="s">
        <v>8760</v>
      </c>
      <c r="K915" s="4" t="s">
        <v>57</v>
      </c>
      <c r="L915" s="4" t="s">
        <v>58</v>
      </c>
      <c r="M915" s="4" t="s">
        <v>59</v>
      </c>
      <c r="N915" s="4" t="s">
        <v>60</v>
      </c>
      <c r="O915" s="4" t="s">
        <v>8761</v>
      </c>
      <c r="P915" s="4" t="s">
        <v>14</v>
      </c>
      <c r="Q915" s="4" t="s">
        <v>8762</v>
      </c>
      <c r="R915" s="4" t="s">
        <v>1316</v>
      </c>
      <c r="S915">
        <v>2</v>
      </c>
      <c r="T915">
        <v>2</v>
      </c>
      <c r="U915">
        <v>1</v>
      </c>
      <c r="V915" s="4" t="s">
        <v>9066</v>
      </c>
      <c r="W915" s="4" t="s">
        <v>65</v>
      </c>
      <c r="X915" s="4" t="s">
        <v>193</v>
      </c>
      <c r="Z915" s="4" t="s">
        <v>65</v>
      </c>
      <c r="AC915" s="4" t="s">
        <v>9067</v>
      </c>
      <c r="AD915" s="4" t="s">
        <v>37</v>
      </c>
      <c r="AE915" s="4" t="s">
        <v>146</v>
      </c>
      <c r="AF915">
        <v>2</v>
      </c>
      <c r="AG915">
        <v>100</v>
      </c>
      <c r="AH915" s="4" t="s">
        <v>68</v>
      </c>
      <c r="AI915" s="4" t="s">
        <v>9068</v>
      </c>
      <c r="AK915" s="4" t="s">
        <v>9069</v>
      </c>
      <c r="AL915">
        <v>1</v>
      </c>
      <c r="AM915">
        <v>1</v>
      </c>
      <c r="AN915">
        <v>0</v>
      </c>
      <c r="AO915" s="4" t="s">
        <v>71</v>
      </c>
      <c r="AP915" s="4" t="s">
        <v>2905</v>
      </c>
      <c r="AQ915" s="4" t="s">
        <v>73</v>
      </c>
      <c r="AR915" t="b">
        <v>0</v>
      </c>
      <c r="AW915" s="4" t="s">
        <v>9070</v>
      </c>
      <c r="AX915" s="4" t="s">
        <v>9071</v>
      </c>
      <c r="AY915" s="4" t="s">
        <v>9072</v>
      </c>
    </row>
    <row r="916" spans="1:51" ht="32.1" hidden="1" customHeight="1" x14ac:dyDescent="0.25">
      <c r="A916" s="6">
        <v>915</v>
      </c>
      <c r="B916" s="3">
        <v>45049.88140046296</v>
      </c>
      <c r="C916" s="4" t="s">
        <v>138</v>
      </c>
      <c r="F916" s="4" t="s">
        <v>139</v>
      </c>
      <c r="I916" s="4" t="s">
        <v>9073</v>
      </c>
      <c r="J916" s="4" t="s">
        <v>9074</v>
      </c>
      <c r="K916" s="4" t="s">
        <v>57</v>
      </c>
      <c r="L916" s="4" t="s">
        <v>58</v>
      </c>
      <c r="M916" s="4" t="s">
        <v>59</v>
      </c>
      <c r="N916" s="4" t="s">
        <v>60</v>
      </c>
      <c r="O916" s="4" t="s">
        <v>9075</v>
      </c>
      <c r="P916" s="4" t="s">
        <v>14</v>
      </c>
      <c r="Q916" s="4" t="s">
        <v>9076</v>
      </c>
      <c r="R916" s="4" t="s">
        <v>9077</v>
      </c>
      <c r="S916">
        <v>2</v>
      </c>
      <c r="T916">
        <v>2</v>
      </c>
      <c r="U916">
        <v>1</v>
      </c>
      <c r="V916" s="4" t="s">
        <v>9078</v>
      </c>
      <c r="X916" s="4" t="s">
        <v>65</v>
      </c>
      <c r="Z916" s="4" t="s">
        <v>65</v>
      </c>
      <c r="AD916" s="4" t="s">
        <v>37</v>
      </c>
      <c r="AE916" s="4" t="s">
        <v>146</v>
      </c>
      <c r="AF916">
        <v>2</v>
      </c>
      <c r="AG916">
        <v>120</v>
      </c>
      <c r="AH916" s="4" t="s">
        <v>68</v>
      </c>
      <c r="AI916" s="4" t="s">
        <v>9079</v>
      </c>
      <c r="AJ916" s="4" t="s">
        <v>9080</v>
      </c>
      <c r="AL916">
        <v>1</v>
      </c>
      <c r="AM916">
        <v>1</v>
      </c>
      <c r="AN916">
        <v>0</v>
      </c>
      <c r="AO916" s="4" t="s">
        <v>672</v>
      </c>
      <c r="AP916" s="4" t="s">
        <v>581</v>
      </c>
      <c r="AQ916" s="4" t="s">
        <v>658</v>
      </c>
      <c r="AR916" t="b">
        <v>0</v>
      </c>
      <c r="AU916" s="4" t="s">
        <v>74</v>
      </c>
      <c r="AV916">
        <v>1</v>
      </c>
      <c r="AW916" s="4" t="s">
        <v>9081</v>
      </c>
      <c r="AX916" s="4" t="s">
        <v>9082</v>
      </c>
      <c r="AY916" s="4" t="s">
        <v>9083</v>
      </c>
    </row>
    <row r="917" spans="1:51" ht="32.1" hidden="1" customHeight="1" x14ac:dyDescent="0.25">
      <c r="A917" s="6">
        <v>916</v>
      </c>
      <c r="B917" s="3">
        <v>45049.881388888891</v>
      </c>
      <c r="C917" s="4" t="s">
        <v>676</v>
      </c>
      <c r="D917" s="4" t="s">
        <v>9084</v>
      </c>
      <c r="E917" s="3">
        <v>44979.610312500001</v>
      </c>
      <c r="F917" s="4" t="s">
        <v>96</v>
      </c>
      <c r="J917" s="4" t="s">
        <v>9074</v>
      </c>
      <c r="K917" s="4" t="s">
        <v>57</v>
      </c>
      <c r="L917" s="4" t="s">
        <v>58</v>
      </c>
      <c r="M917" s="4" t="s">
        <v>59</v>
      </c>
      <c r="N917" s="4" t="s">
        <v>60</v>
      </c>
      <c r="O917" s="4" t="s">
        <v>9075</v>
      </c>
      <c r="P917" s="4" t="s">
        <v>14</v>
      </c>
      <c r="Q917" s="4" t="s">
        <v>9085</v>
      </c>
      <c r="R917" s="4" t="s">
        <v>206</v>
      </c>
      <c r="S917">
        <v>1</v>
      </c>
      <c r="T917">
        <v>1</v>
      </c>
      <c r="U917">
        <v>2</v>
      </c>
      <c r="V917" s="4" t="s">
        <v>9086</v>
      </c>
      <c r="W917" s="4" t="s">
        <v>65</v>
      </c>
      <c r="X917" s="4" t="s">
        <v>193</v>
      </c>
      <c r="Z917" s="4" t="s">
        <v>65</v>
      </c>
      <c r="AC917" s="4" t="s">
        <v>9087</v>
      </c>
      <c r="AD917" s="4" t="s">
        <v>37</v>
      </c>
      <c r="AF917">
        <v>1</v>
      </c>
      <c r="AG917">
        <v>36</v>
      </c>
      <c r="AH917" s="4" t="s">
        <v>68</v>
      </c>
      <c r="AI917" s="4" t="s">
        <v>9088</v>
      </c>
      <c r="AJ917" s="4" t="s">
        <v>9089</v>
      </c>
      <c r="AL917">
        <v>0</v>
      </c>
      <c r="AM917">
        <v>0</v>
      </c>
      <c r="AN917">
        <v>0</v>
      </c>
      <c r="AO917" s="4" t="s">
        <v>2732</v>
      </c>
      <c r="AP917" s="4" t="s">
        <v>581</v>
      </c>
      <c r="AQ917" s="4" t="s">
        <v>180</v>
      </c>
      <c r="AR917" t="b">
        <v>0</v>
      </c>
      <c r="AU917" s="4" t="s">
        <v>182</v>
      </c>
      <c r="AV917">
        <v>2</v>
      </c>
      <c r="AW917" s="4" t="s">
        <v>9090</v>
      </c>
      <c r="AX917" s="4" t="s">
        <v>9091</v>
      </c>
      <c r="AY917" s="4" t="s">
        <v>9092</v>
      </c>
    </row>
    <row r="918" spans="1:51" ht="32.1" hidden="1" customHeight="1" x14ac:dyDescent="0.25">
      <c r="A918" s="6">
        <v>917</v>
      </c>
      <c r="B918" s="3">
        <v>45049.881388888891</v>
      </c>
      <c r="C918" s="4" t="s">
        <v>292</v>
      </c>
      <c r="D918" s="4" t="s">
        <v>9093</v>
      </c>
      <c r="E918" s="3">
        <v>44980.469976851855</v>
      </c>
      <c r="F918" s="4" t="s">
        <v>169</v>
      </c>
      <c r="I918" s="4" t="s">
        <v>9094</v>
      </c>
      <c r="J918" s="4" t="s">
        <v>9074</v>
      </c>
      <c r="K918" s="4" t="s">
        <v>57</v>
      </c>
      <c r="L918" s="4" t="s">
        <v>58</v>
      </c>
      <c r="M918" s="4" t="s">
        <v>59</v>
      </c>
      <c r="N918" s="4" t="s">
        <v>60</v>
      </c>
      <c r="O918" s="4" t="s">
        <v>9075</v>
      </c>
      <c r="P918" s="4" t="s">
        <v>14</v>
      </c>
      <c r="Q918" s="4" t="s">
        <v>9076</v>
      </c>
      <c r="R918" s="4" t="s">
        <v>284</v>
      </c>
      <c r="S918">
        <v>2</v>
      </c>
      <c r="T918">
        <v>2</v>
      </c>
      <c r="U918">
        <v>2</v>
      </c>
      <c r="V918" s="4" t="s">
        <v>9095</v>
      </c>
      <c r="W918" s="4" t="s">
        <v>65</v>
      </c>
      <c r="X918" s="4" t="s">
        <v>193</v>
      </c>
      <c r="Z918" s="4" t="s">
        <v>65</v>
      </c>
      <c r="AC918" s="4" t="s">
        <v>9096</v>
      </c>
      <c r="AD918" s="4" t="s">
        <v>37</v>
      </c>
      <c r="AE918" s="4" t="s">
        <v>86</v>
      </c>
      <c r="AF918">
        <v>1</v>
      </c>
      <c r="AG918">
        <v>140</v>
      </c>
      <c r="AH918" s="4" t="s">
        <v>68</v>
      </c>
      <c r="AI918" s="4" t="s">
        <v>9097</v>
      </c>
      <c r="AJ918" s="4" t="s">
        <v>9098</v>
      </c>
      <c r="AL918">
        <v>1</v>
      </c>
      <c r="AM918">
        <v>1</v>
      </c>
      <c r="AN918">
        <v>0</v>
      </c>
      <c r="AO918" s="4" t="s">
        <v>71</v>
      </c>
      <c r="AP918" s="4" t="s">
        <v>581</v>
      </c>
      <c r="AQ918" s="4" t="s">
        <v>134</v>
      </c>
      <c r="AR918" t="b">
        <v>0</v>
      </c>
      <c r="AU918" s="4" t="s">
        <v>74</v>
      </c>
      <c r="AV918">
        <v>1</v>
      </c>
      <c r="AW918" s="4" t="s">
        <v>9099</v>
      </c>
      <c r="AX918" s="4" t="s">
        <v>9100</v>
      </c>
      <c r="AY918" s="4" t="s">
        <v>9101</v>
      </c>
    </row>
    <row r="919" spans="1:51" ht="32.1" hidden="1" customHeight="1" x14ac:dyDescent="0.25">
      <c r="A919" s="6">
        <v>918</v>
      </c>
      <c r="B919" s="3">
        <v>45049.881388888891</v>
      </c>
      <c r="C919" s="4" t="s">
        <v>53</v>
      </c>
      <c r="D919" s="4" t="s">
        <v>9102</v>
      </c>
      <c r="E919" s="3">
        <v>44980.61923611111</v>
      </c>
      <c r="F919" s="4" t="s">
        <v>53</v>
      </c>
      <c r="I919" s="4" t="s">
        <v>9103</v>
      </c>
      <c r="J919" s="4" t="s">
        <v>9074</v>
      </c>
      <c r="K919" s="4" t="s">
        <v>57</v>
      </c>
      <c r="L919" s="4" t="s">
        <v>58</v>
      </c>
      <c r="M919" s="4" t="s">
        <v>59</v>
      </c>
      <c r="N919" s="4" t="s">
        <v>60</v>
      </c>
      <c r="O919" s="4" t="s">
        <v>9075</v>
      </c>
      <c r="P919" s="4" t="s">
        <v>14</v>
      </c>
      <c r="Q919" s="4" t="s">
        <v>9076</v>
      </c>
      <c r="R919" s="4" t="s">
        <v>128</v>
      </c>
      <c r="S919">
        <v>1</v>
      </c>
      <c r="T919">
        <v>1</v>
      </c>
      <c r="U919">
        <v>2</v>
      </c>
      <c r="V919" s="4" t="s">
        <v>9104</v>
      </c>
      <c r="W919" s="4" t="s">
        <v>65</v>
      </c>
      <c r="X919" s="4" t="s">
        <v>193</v>
      </c>
      <c r="Z919" s="4" t="s">
        <v>65</v>
      </c>
      <c r="AC919" s="4" t="s">
        <v>9105</v>
      </c>
      <c r="AD919" s="4" t="s">
        <v>38</v>
      </c>
      <c r="AE919" s="4" t="s">
        <v>750</v>
      </c>
      <c r="AF919">
        <v>1</v>
      </c>
      <c r="AG919">
        <v>120</v>
      </c>
      <c r="AH919" s="4" t="s">
        <v>68</v>
      </c>
      <c r="AI919" s="4" t="s">
        <v>9106</v>
      </c>
      <c r="AJ919" s="4" t="s">
        <v>9107</v>
      </c>
      <c r="AL919">
        <v>1</v>
      </c>
      <c r="AM919">
        <v>0</v>
      </c>
      <c r="AN919">
        <v>0</v>
      </c>
      <c r="AO919" s="4" t="s">
        <v>37</v>
      </c>
      <c r="AP919" s="4" t="s">
        <v>581</v>
      </c>
      <c r="AQ919" s="4" t="s">
        <v>134</v>
      </c>
      <c r="AR919" t="b">
        <v>0</v>
      </c>
      <c r="AU919" s="4" t="s">
        <v>37</v>
      </c>
      <c r="AV919">
        <v>1</v>
      </c>
      <c r="AW919" s="4" t="s">
        <v>9108</v>
      </c>
      <c r="AX919" s="4" t="s">
        <v>9109</v>
      </c>
      <c r="AY919" s="4" t="s">
        <v>9110</v>
      </c>
    </row>
    <row r="920" spans="1:51" ht="32.1" hidden="1" customHeight="1" x14ac:dyDescent="0.25">
      <c r="A920" s="6">
        <v>919</v>
      </c>
      <c r="B920" s="3">
        <v>45049.881377314814</v>
      </c>
      <c r="C920" s="4" t="s">
        <v>2208</v>
      </c>
      <c r="D920" s="4" t="s">
        <v>9111</v>
      </c>
      <c r="E920" s="3">
        <v>44979.693032407406</v>
      </c>
      <c r="F920" s="4" t="s">
        <v>53</v>
      </c>
      <c r="J920" s="4" t="s">
        <v>9074</v>
      </c>
      <c r="K920" s="4" t="s">
        <v>57</v>
      </c>
      <c r="L920" s="4" t="s">
        <v>58</v>
      </c>
      <c r="M920" s="4" t="s">
        <v>59</v>
      </c>
      <c r="N920" s="4" t="s">
        <v>60</v>
      </c>
      <c r="O920" s="4" t="s">
        <v>9075</v>
      </c>
      <c r="P920" s="4" t="s">
        <v>14</v>
      </c>
      <c r="Q920" s="4" t="s">
        <v>9112</v>
      </c>
      <c r="R920" s="4" t="s">
        <v>9113</v>
      </c>
      <c r="S920">
        <v>1</v>
      </c>
      <c r="T920">
        <v>1</v>
      </c>
      <c r="U920">
        <v>2</v>
      </c>
      <c r="V920" s="4" t="s">
        <v>9114</v>
      </c>
      <c r="W920" s="4" t="s">
        <v>65</v>
      </c>
      <c r="X920" s="4" t="s">
        <v>193</v>
      </c>
      <c r="Z920" s="4" t="s">
        <v>65</v>
      </c>
      <c r="AC920" s="4" t="s">
        <v>9115</v>
      </c>
      <c r="AD920" s="4" t="s">
        <v>37</v>
      </c>
      <c r="AE920" s="4" t="s">
        <v>146</v>
      </c>
      <c r="AF920">
        <v>1</v>
      </c>
      <c r="AG920">
        <v>100</v>
      </c>
      <c r="AH920" s="4" t="s">
        <v>68</v>
      </c>
      <c r="AI920" s="4" t="s">
        <v>9116</v>
      </c>
      <c r="AJ920" s="4" t="s">
        <v>9117</v>
      </c>
      <c r="AL920">
        <v>1</v>
      </c>
      <c r="AM920">
        <v>0</v>
      </c>
      <c r="AN920">
        <v>0</v>
      </c>
      <c r="AO920" s="4" t="s">
        <v>37</v>
      </c>
      <c r="AP920" s="4" t="s">
        <v>581</v>
      </c>
      <c r="AQ920" s="4" t="s">
        <v>73</v>
      </c>
      <c r="AR920" t="b">
        <v>0</v>
      </c>
      <c r="AU920" s="4" t="s">
        <v>37</v>
      </c>
      <c r="AV920">
        <v>1</v>
      </c>
      <c r="AW920" s="4" t="s">
        <v>9118</v>
      </c>
      <c r="AX920" s="4" t="s">
        <v>9119</v>
      </c>
      <c r="AY920" s="4" t="s">
        <v>9120</v>
      </c>
    </row>
    <row r="921" spans="1:51" ht="32.1" hidden="1" customHeight="1" x14ac:dyDescent="0.25">
      <c r="A921" s="6">
        <v>920</v>
      </c>
      <c r="B921" s="3">
        <v>45049.881377314814</v>
      </c>
      <c r="C921" s="4" t="s">
        <v>304</v>
      </c>
      <c r="D921" s="4" t="s">
        <v>9121</v>
      </c>
      <c r="E921" s="3">
        <v>44980.476273148146</v>
      </c>
      <c r="F921" s="4" t="s">
        <v>169</v>
      </c>
      <c r="I921" s="4" t="s">
        <v>9122</v>
      </c>
      <c r="J921" s="4" t="s">
        <v>9074</v>
      </c>
      <c r="K921" s="4" t="s">
        <v>57</v>
      </c>
      <c r="L921" s="4" t="s">
        <v>58</v>
      </c>
      <c r="M921" s="4" t="s">
        <v>59</v>
      </c>
      <c r="N921" s="4" t="s">
        <v>60</v>
      </c>
      <c r="O921" s="4" t="s">
        <v>9075</v>
      </c>
      <c r="P921" s="4" t="s">
        <v>14</v>
      </c>
      <c r="Q921" s="4" t="s">
        <v>9076</v>
      </c>
      <c r="R921" s="4" t="s">
        <v>1162</v>
      </c>
      <c r="S921">
        <v>1</v>
      </c>
      <c r="T921">
        <v>1</v>
      </c>
      <c r="U921">
        <v>2</v>
      </c>
      <c r="V921" s="4" t="s">
        <v>9123</v>
      </c>
      <c r="W921" s="4" t="s">
        <v>65</v>
      </c>
      <c r="X921" s="4" t="s">
        <v>193</v>
      </c>
      <c r="Z921" s="4" t="s">
        <v>65</v>
      </c>
      <c r="AC921" s="4" t="s">
        <v>9124</v>
      </c>
      <c r="AD921" s="4" t="s">
        <v>37</v>
      </c>
      <c r="AE921" s="4" t="s">
        <v>67</v>
      </c>
      <c r="AF921">
        <v>2</v>
      </c>
      <c r="AG921">
        <v>90</v>
      </c>
      <c r="AH921" s="4" t="s">
        <v>147</v>
      </c>
      <c r="AI921" s="4" t="s">
        <v>9125</v>
      </c>
      <c r="AJ921" s="4" t="s">
        <v>9126</v>
      </c>
      <c r="AL921">
        <v>1</v>
      </c>
      <c r="AM921">
        <v>0</v>
      </c>
      <c r="AN921">
        <v>0</v>
      </c>
      <c r="AO921" s="4" t="s">
        <v>37</v>
      </c>
      <c r="AP921" s="4" t="s">
        <v>581</v>
      </c>
      <c r="AQ921" s="4" t="s">
        <v>134</v>
      </c>
      <c r="AR921" t="b">
        <v>0</v>
      </c>
      <c r="AU921" s="4" t="s">
        <v>37</v>
      </c>
      <c r="AV921">
        <v>1</v>
      </c>
      <c r="AW921" s="4" t="s">
        <v>9127</v>
      </c>
      <c r="AX921" s="4" t="s">
        <v>9128</v>
      </c>
      <c r="AY921" s="4" t="s">
        <v>9129</v>
      </c>
    </row>
    <row r="922" spans="1:51" ht="32.1" hidden="1" customHeight="1" x14ac:dyDescent="0.25">
      <c r="A922" s="6">
        <v>921</v>
      </c>
      <c r="B922" s="3">
        <v>45049.881365740737</v>
      </c>
      <c r="C922" s="4" t="s">
        <v>292</v>
      </c>
      <c r="D922" s="4" t="s">
        <v>9130</v>
      </c>
      <c r="E922" s="3">
        <v>44980.529687499999</v>
      </c>
      <c r="F922" s="4" t="s">
        <v>169</v>
      </c>
      <c r="I922" s="4" t="s">
        <v>9131</v>
      </c>
      <c r="J922" s="4" t="s">
        <v>9074</v>
      </c>
      <c r="K922" s="4" t="s">
        <v>57</v>
      </c>
      <c r="L922" s="4" t="s">
        <v>58</v>
      </c>
      <c r="M922" s="4" t="s">
        <v>59</v>
      </c>
      <c r="N922" s="4" t="s">
        <v>60</v>
      </c>
      <c r="O922" s="4" t="s">
        <v>9075</v>
      </c>
      <c r="P922" s="4" t="s">
        <v>14</v>
      </c>
      <c r="Q922" s="4" t="s">
        <v>9076</v>
      </c>
      <c r="R922" s="4" t="s">
        <v>173</v>
      </c>
      <c r="S922">
        <v>1</v>
      </c>
      <c r="T922">
        <v>1</v>
      </c>
      <c r="U922">
        <v>2</v>
      </c>
      <c r="V922" s="4" t="s">
        <v>9132</v>
      </c>
      <c r="W922" s="4" t="s">
        <v>65</v>
      </c>
      <c r="X922" s="4" t="s">
        <v>193</v>
      </c>
      <c r="Z922" s="4" t="s">
        <v>65</v>
      </c>
      <c r="AC922" s="4" t="s">
        <v>9133</v>
      </c>
      <c r="AD922" s="4" t="s">
        <v>37</v>
      </c>
      <c r="AE922" s="4" t="s">
        <v>67</v>
      </c>
      <c r="AF922">
        <v>1</v>
      </c>
      <c r="AG922">
        <v>150</v>
      </c>
      <c r="AH922" s="4" t="s">
        <v>147</v>
      </c>
      <c r="AI922" s="4" t="s">
        <v>9134</v>
      </c>
      <c r="AJ922" s="4" t="s">
        <v>9135</v>
      </c>
      <c r="AL922">
        <v>1</v>
      </c>
      <c r="AM922">
        <v>0</v>
      </c>
      <c r="AN922">
        <v>0</v>
      </c>
      <c r="AO922" s="4" t="s">
        <v>37</v>
      </c>
      <c r="AP922" s="4" t="s">
        <v>581</v>
      </c>
      <c r="AQ922" s="4" t="s">
        <v>134</v>
      </c>
      <c r="AR922" t="b">
        <v>0</v>
      </c>
      <c r="AU922" s="4" t="s">
        <v>37</v>
      </c>
      <c r="AV922">
        <v>1</v>
      </c>
      <c r="AW922" s="4" t="s">
        <v>9136</v>
      </c>
      <c r="AX922" s="4" t="s">
        <v>9137</v>
      </c>
      <c r="AY922" s="4" t="s">
        <v>9138</v>
      </c>
    </row>
    <row r="923" spans="1:51" ht="32.1" hidden="1" customHeight="1" x14ac:dyDescent="0.25">
      <c r="A923" s="6">
        <v>922</v>
      </c>
      <c r="B923" s="3">
        <v>45049.881365740737</v>
      </c>
      <c r="C923" s="4" t="s">
        <v>139</v>
      </c>
      <c r="D923" s="4" t="s">
        <v>9139</v>
      </c>
      <c r="E923" s="3">
        <v>44981.640787037039</v>
      </c>
      <c r="F923" s="4" t="s">
        <v>139</v>
      </c>
      <c r="J923" s="4" t="s">
        <v>9074</v>
      </c>
      <c r="K923" s="4" t="s">
        <v>57</v>
      </c>
      <c r="L923" s="4" t="s">
        <v>58</v>
      </c>
      <c r="M923" s="4" t="s">
        <v>59</v>
      </c>
      <c r="N923" s="4" t="s">
        <v>60</v>
      </c>
      <c r="O923" s="4" t="s">
        <v>9075</v>
      </c>
      <c r="P923" s="4" t="s">
        <v>14</v>
      </c>
      <c r="Q923" s="4" t="s">
        <v>9112</v>
      </c>
      <c r="R923" s="4" t="s">
        <v>9140</v>
      </c>
      <c r="S923">
        <v>1</v>
      </c>
      <c r="T923">
        <v>1</v>
      </c>
      <c r="U923">
        <v>2</v>
      </c>
      <c r="V923" s="4" t="s">
        <v>9141</v>
      </c>
      <c r="W923" s="4" t="s">
        <v>773</v>
      </c>
      <c r="X923" s="4" t="s">
        <v>65</v>
      </c>
      <c r="Z923" s="4" t="s">
        <v>65</v>
      </c>
      <c r="AC923" s="4" t="s">
        <v>9142</v>
      </c>
      <c r="AD923" s="4" t="s">
        <v>37</v>
      </c>
      <c r="AE923" s="4" t="s">
        <v>67</v>
      </c>
      <c r="AF923">
        <v>2</v>
      </c>
      <c r="AG923">
        <v>95</v>
      </c>
      <c r="AH923" s="4" t="s">
        <v>147</v>
      </c>
      <c r="AI923" s="4" t="s">
        <v>9143</v>
      </c>
      <c r="AJ923" s="4" t="s">
        <v>9144</v>
      </c>
      <c r="AL923">
        <v>1</v>
      </c>
      <c r="AM923">
        <v>0</v>
      </c>
      <c r="AN923">
        <v>0</v>
      </c>
      <c r="AO923" s="4" t="s">
        <v>37</v>
      </c>
      <c r="AP923" s="4" t="s">
        <v>581</v>
      </c>
      <c r="AQ923" s="4" t="s">
        <v>134</v>
      </c>
      <c r="AR923" t="b">
        <v>0</v>
      </c>
      <c r="AU923" s="4" t="s">
        <v>37</v>
      </c>
      <c r="AV923">
        <v>1</v>
      </c>
      <c r="AW923" s="4" t="s">
        <v>9145</v>
      </c>
      <c r="AX923" s="4" t="s">
        <v>9146</v>
      </c>
      <c r="AY923" s="4" t="s">
        <v>9147</v>
      </c>
    </row>
    <row r="924" spans="1:51" ht="32.1" hidden="1" customHeight="1" x14ac:dyDescent="0.25">
      <c r="A924" s="6">
        <v>923</v>
      </c>
      <c r="B924" s="3">
        <v>45049.881354166668</v>
      </c>
      <c r="C924" s="4" t="s">
        <v>169</v>
      </c>
      <c r="D924" s="4" t="s">
        <v>9148</v>
      </c>
      <c r="E924" s="3">
        <v>44982.464965277781</v>
      </c>
      <c r="F924" s="4" t="s">
        <v>169</v>
      </c>
      <c r="I924" s="4" t="s">
        <v>9149</v>
      </c>
      <c r="J924" s="4" t="s">
        <v>9074</v>
      </c>
      <c r="K924" s="4" t="s">
        <v>57</v>
      </c>
      <c r="L924" s="4" t="s">
        <v>58</v>
      </c>
      <c r="M924" s="4" t="s">
        <v>59</v>
      </c>
      <c r="N924" s="4" t="s">
        <v>60</v>
      </c>
      <c r="O924" s="4" t="s">
        <v>9075</v>
      </c>
      <c r="P924" s="4" t="s">
        <v>14</v>
      </c>
      <c r="Q924" s="4" t="s">
        <v>9076</v>
      </c>
      <c r="R924" s="4" t="s">
        <v>3959</v>
      </c>
      <c r="S924">
        <v>2</v>
      </c>
      <c r="T924">
        <v>2</v>
      </c>
      <c r="U924">
        <v>2</v>
      </c>
      <c r="V924" s="4" t="s">
        <v>9150</v>
      </c>
      <c r="W924" s="4" t="s">
        <v>65</v>
      </c>
      <c r="X924" s="4" t="s">
        <v>65</v>
      </c>
      <c r="Z924" s="4" t="s">
        <v>65</v>
      </c>
      <c r="AC924" s="4" t="s">
        <v>9151</v>
      </c>
      <c r="AD924" s="4" t="s">
        <v>37</v>
      </c>
      <c r="AE924" s="4" t="s">
        <v>146</v>
      </c>
      <c r="AF924">
        <v>2</v>
      </c>
      <c r="AG924">
        <v>90</v>
      </c>
      <c r="AH924" s="4" t="s">
        <v>68</v>
      </c>
      <c r="AI924" s="4" t="s">
        <v>9152</v>
      </c>
      <c r="AJ924" s="4" t="s">
        <v>9153</v>
      </c>
      <c r="AL924">
        <v>1</v>
      </c>
      <c r="AM924">
        <v>1</v>
      </c>
      <c r="AN924">
        <v>0</v>
      </c>
      <c r="AO924" s="4" t="s">
        <v>71</v>
      </c>
      <c r="AP924" s="4" t="s">
        <v>581</v>
      </c>
      <c r="AQ924" s="4" t="s">
        <v>134</v>
      </c>
      <c r="AR924" t="b">
        <v>0</v>
      </c>
      <c r="AU924" s="4" t="s">
        <v>74</v>
      </c>
      <c r="AV924">
        <v>1</v>
      </c>
      <c r="AW924" s="4" t="s">
        <v>9154</v>
      </c>
      <c r="AY924" s="4" t="s">
        <v>9155</v>
      </c>
    </row>
    <row r="925" spans="1:51" ht="32.1" hidden="1" customHeight="1" x14ac:dyDescent="0.25">
      <c r="A925" s="6">
        <v>924</v>
      </c>
      <c r="B925" s="3">
        <v>45049.881354166668</v>
      </c>
      <c r="C925" s="4" t="s">
        <v>169</v>
      </c>
      <c r="D925" s="4" t="s">
        <v>9156</v>
      </c>
      <c r="E925" s="3">
        <v>44980.740520833337</v>
      </c>
      <c r="F925" s="4" t="s">
        <v>169</v>
      </c>
      <c r="I925" s="4" t="s">
        <v>9157</v>
      </c>
      <c r="J925" s="4" t="s">
        <v>9074</v>
      </c>
      <c r="K925" s="4" t="s">
        <v>57</v>
      </c>
      <c r="L925" s="4" t="s">
        <v>58</v>
      </c>
      <c r="M925" s="4" t="s">
        <v>59</v>
      </c>
      <c r="N925" s="4" t="s">
        <v>60</v>
      </c>
      <c r="O925" s="4" t="s">
        <v>9075</v>
      </c>
      <c r="P925" s="4" t="s">
        <v>14</v>
      </c>
      <c r="Q925" s="4" t="s">
        <v>9076</v>
      </c>
      <c r="R925" s="4" t="s">
        <v>9158</v>
      </c>
      <c r="S925">
        <v>2</v>
      </c>
      <c r="T925">
        <v>2</v>
      </c>
      <c r="U925">
        <v>2</v>
      </c>
      <c r="V925" s="4" t="s">
        <v>9159</v>
      </c>
      <c r="W925" s="4" t="s">
        <v>65</v>
      </c>
      <c r="X925" s="4" t="s">
        <v>193</v>
      </c>
      <c r="Z925" s="4" t="s">
        <v>65</v>
      </c>
      <c r="AC925" s="4" t="s">
        <v>9160</v>
      </c>
      <c r="AD925" s="4" t="s">
        <v>37</v>
      </c>
      <c r="AE925" s="4" t="s">
        <v>750</v>
      </c>
      <c r="AF925">
        <v>1</v>
      </c>
      <c r="AG925">
        <v>200</v>
      </c>
      <c r="AH925" s="4" t="s">
        <v>68</v>
      </c>
      <c r="AI925" s="4" t="s">
        <v>9161</v>
      </c>
      <c r="AJ925" s="4" t="s">
        <v>9162</v>
      </c>
      <c r="AL925">
        <v>1</v>
      </c>
      <c r="AM925">
        <v>1</v>
      </c>
      <c r="AN925">
        <v>0</v>
      </c>
      <c r="AO925" s="4" t="s">
        <v>71</v>
      </c>
      <c r="AP925" s="4" t="s">
        <v>581</v>
      </c>
      <c r="AQ925" s="4" t="s">
        <v>73</v>
      </c>
      <c r="AR925" t="b">
        <v>0</v>
      </c>
      <c r="AU925" s="4" t="s">
        <v>74</v>
      </c>
      <c r="AV925">
        <v>1</v>
      </c>
      <c r="AW925" s="4" t="s">
        <v>9163</v>
      </c>
      <c r="AX925" s="4" t="s">
        <v>9164</v>
      </c>
      <c r="AY925" s="4" t="s">
        <v>9165</v>
      </c>
    </row>
    <row r="926" spans="1:51" ht="32.1" hidden="1" customHeight="1" x14ac:dyDescent="0.25">
      <c r="A926" s="6">
        <v>925</v>
      </c>
      <c r="B926" s="3">
        <v>45049.881354166668</v>
      </c>
      <c r="C926" s="4" t="s">
        <v>266</v>
      </c>
      <c r="D926" s="4" t="s">
        <v>9166</v>
      </c>
      <c r="E926" s="3">
        <v>44980.737870370373</v>
      </c>
      <c r="F926" s="4" t="s">
        <v>53</v>
      </c>
      <c r="I926" s="4" t="s">
        <v>9167</v>
      </c>
      <c r="J926" s="4" t="s">
        <v>9074</v>
      </c>
      <c r="K926" s="4" t="s">
        <v>57</v>
      </c>
      <c r="L926" s="4" t="s">
        <v>58</v>
      </c>
      <c r="M926" s="4" t="s">
        <v>59</v>
      </c>
      <c r="N926" s="4" t="s">
        <v>60</v>
      </c>
      <c r="O926" s="4" t="s">
        <v>9075</v>
      </c>
      <c r="P926" s="4" t="s">
        <v>14</v>
      </c>
      <c r="Q926" s="4" t="s">
        <v>9076</v>
      </c>
      <c r="R926" s="4" t="s">
        <v>9168</v>
      </c>
      <c r="S926">
        <v>2</v>
      </c>
      <c r="T926">
        <v>2</v>
      </c>
      <c r="U926">
        <v>2</v>
      </c>
      <c r="V926" s="4" t="s">
        <v>9169</v>
      </c>
      <c r="W926" s="4" t="s">
        <v>773</v>
      </c>
      <c r="X926" s="4" t="s">
        <v>65</v>
      </c>
      <c r="Z926" s="4" t="s">
        <v>65</v>
      </c>
      <c r="AC926" s="4" t="s">
        <v>9170</v>
      </c>
      <c r="AD926" s="4" t="s">
        <v>37</v>
      </c>
      <c r="AE926" s="4" t="s">
        <v>67</v>
      </c>
      <c r="AF926">
        <v>1</v>
      </c>
      <c r="AG926">
        <v>85</v>
      </c>
      <c r="AH926" s="4" t="s">
        <v>68</v>
      </c>
      <c r="AI926" s="4" t="s">
        <v>9171</v>
      </c>
      <c r="AJ926" s="4" t="s">
        <v>9172</v>
      </c>
      <c r="AL926">
        <v>1</v>
      </c>
      <c r="AM926">
        <v>1</v>
      </c>
      <c r="AN926">
        <v>0</v>
      </c>
      <c r="AO926" s="4" t="s">
        <v>71</v>
      </c>
      <c r="AP926" s="4" t="s">
        <v>581</v>
      </c>
      <c r="AQ926" s="4" t="s">
        <v>73</v>
      </c>
      <c r="AR926" t="b">
        <v>0</v>
      </c>
      <c r="AU926" s="4" t="s">
        <v>74</v>
      </c>
      <c r="AV926">
        <v>1</v>
      </c>
      <c r="AW926" s="4" t="s">
        <v>9173</v>
      </c>
      <c r="AX926" s="4" t="s">
        <v>9174</v>
      </c>
      <c r="AY926" s="4" t="s">
        <v>9175</v>
      </c>
    </row>
    <row r="927" spans="1:51" ht="32.1" hidden="1" customHeight="1" x14ac:dyDescent="0.25">
      <c r="A927" s="6">
        <v>926</v>
      </c>
      <c r="B927" s="3">
        <v>45049.881342592591</v>
      </c>
      <c r="C927" s="4" t="s">
        <v>53</v>
      </c>
      <c r="D927" s="4" t="s">
        <v>9176</v>
      </c>
      <c r="E927" s="3">
        <v>44981.676157407404</v>
      </c>
      <c r="F927" s="4" t="s">
        <v>53</v>
      </c>
      <c r="I927" s="4" t="s">
        <v>9177</v>
      </c>
      <c r="J927" s="4" t="s">
        <v>9074</v>
      </c>
      <c r="K927" s="4" t="s">
        <v>57</v>
      </c>
      <c r="L927" s="4" t="s">
        <v>58</v>
      </c>
      <c r="M927" s="4" t="s">
        <v>59</v>
      </c>
      <c r="N927" s="4" t="s">
        <v>60</v>
      </c>
      <c r="O927" s="4" t="s">
        <v>9075</v>
      </c>
      <c r="P927" s="4" t="s">
        <v>14</v>
      </c>
      <c r="Q927" s="4" t="s">
        <v>9076</v>
      </c>
      <c r="R927" s="4" t="s">
        <v>550</v>
      </c>
      <c r="S927">
        <v>2</v>
      </c>
      <c r="T927">
        <v>2</v>
      </c>
      <c r="U927">
        <v>2</v>
      </c>
      <c r="V927" s="4" t="s">
        <v>9178</v>
      </c>
      <c r="W927" s="4" t="s">
        <v>65</v>
      </c>
      <c r="X927" s="4" t="s">
        <v>193</v>
      </c>
      <c r="Z927" s="4" t="s">
        <v>65</v>
      </c>
      <c r="AC927" s="4" t="s">
        <v>9179</v>
      </c>
      <c r="AD927" s="4" t="s">
        <v>37</v>
      </c>
      <c r="AE927" s="4" t="s">
        <v>503</v>
      </c>
      <c r="AF927">
        <v>1</v>
      </c>
      <c r="AG927">
        <v>45</v>
      </c>
      <c r="AH927" s="4" t="s">
        <v>68</v>
      </c>
      <c r="AI927" s="4" t="s">
        <v>9180</v>
      </c>
      <c r="AJ927" s="4" t="s">
        <v>9181</v>
      </c>
      <c r="AL927">
        <v>1</v>
      </c>
      <c r="AM927">
        <v>1</v>
      </c>
      <c r="AN927">
        <v>0</v>
      </c>
      <c r="AO927" s="4" t="s">
        <v>71</v>
      </c>
      <c r="AP927" s="4" t="s">
        <v>581</v>
      </c>
      <c r="AQ927" s="4" t="s">
        <v>134</v>
      </c>
      <c r="AR927" t="b">
        <v>0</v>
      </c>
      <c r="AU927" s="4" t="s">
        <v>74</v>
      </c>
      <c r="AV927">
        <v>1</v>
      </c>
      <c r="AW927" s="4" t="s">
        <v>9182</v>
      </c>
      <c r="AX927" s="4" t="s">
        <v>9183</v>
      </c>
      <c r="AY927" s="4" t="s">
        <v>9184</v>
      </c>
    </row>
    <row r="928" spans="1:51" ht="32.1" hidden="1" customHeight="1" x14ac:dyDescent="0.25">
      <c r="A928" s="6">
        <v>927</v>
      </c>
      <c r="B928" s="3">
        <v>45049.881331018521</v>
      </c>
      <c r="C928" s="4" t="s">
        <v>5900</v>
      </c>
      <c r="D928" s="4" t="s">
        <v>9185</v>
      </c>
      <c r="E928" s="3">
        <v>44980.655219907407</v>
      </c>
      <c r="F928" s="4" t="s">
        <v>139</v>
      </c>
      <c r="I928" s="4" t="s">
        <v>9186</v>
      </c>
      <c r="J928" s="4" t="s">
        <v>9074</v>
      </c>
      <c r="K928" s="4" t="s">
        <v>57</v>
      </c>
      <c r="L928" s="4" t="s">
        <v>58</v>
      </c>
      <c r="M928" s="4" t="s">
        <v>59</v>
      </c>
      <c r="N928" s="4" t="s">
        <v>60</v>
      </c>
      <c r="O928" s="4" t="s">
        <v>9075</v>
      </c>
      <c r="P928" s="4" t="s">
        <v>14</v>
      </c>
      <c r="Q928" s="4" t="s">
        <v>9076</v>
      </c>
      <c r="R928" s="4" t="s">
        <v>9187</v>
      </c>
      <c r="S928">
        <v>2</v>
      </c>
      <c r="T928">
        <v>2</v>
      </c>
      <c r="U928">
        <v>2</v>
      </c>
      <c r="V928" s="4" t="s">
        <v>9188</v>
      </c>
      <c r="W928" s="4" t="s">
        <v>65</v>
      </c>
      <c r="X928" s="4" t="s">
        <v>193</v>
      </c>
      <c r="Z928" s="4" t="s">
        <v>65</v>
      </c>
      <c r="AC928" s="4" t="s">
        <v>9189</v>
      </c>
      <c r="AD928" s="4" t="s">
        <v>37</v>
      </c>
      <c r="AE928" s="4" t="s">
        <v>750</v>
      </c>
      <c r="AF928">
        <v>2</v>
      </c>
      <c r="AG928">
        <v>120</v>
      </c>
      <c r="AH928" s="4" t="s">
        <v>68</v>
      </c>
      <c r="AI928" s="4" t="s">
        <v>9190</v>
      </c>
      <c r="AJ928" s="4" t="s">
        <v>9191</v>
      </c>
      <c r="AL928">
        <v>1</v>
      </c>
      <c r="AM928">
        <v>1</v>
      </c>
      <c r="AN928">
        <v>0</v>
      </c>
      <c r="AO928" s="4" t="s">
        <v>71</v>
      </c>
      <c r="AP928" s="4" t="s">
        <v>581</v>
      </c>
      <c r="AQ928" s="4" t="s">
        <v>134</v>
      </c>
      <c r="AR928" t="b">
        <v>0</v>
      </c>
      <c r="AU928" s="4" t="s">
        <v>74</v>
      </c>
      <c r="AV928">
        <v>1</v>
      </c>
      <c r="AW928" s="4" t="s">
        <v>9192</v>
      </c>
      <c r="AX928" s="4" t="s">
        <v>9193</v>
      </c>
      <c r="AY928" s="4" t="s">
        <v>9194</v>
      </c>
    </row>
    <row r="929" spans="1:51" ht="32.1" hidden="1" customHeight="1" x14ac:dyDescent="0.25">
      <c r="A929" s="6">
        <v>928</v>
      </c>
      <c r="B929" s="3">
        <v>45049.881331018521</v>
      </c>
      <c r="C929" s="4" t="s">
        <v>53</v>
      </c>
      <c r="D929" s="4" t="s">
        <v>9195</v>
      </c>
      <c r="E929" s="3">
        <v>44981.667326388888</v>
      </c>
      <c r="F929" s="4" t="s">
        <v>53</v>
      </c>
      <c r="I929" s="4" t="s">
        <v>9196</v>
      </c>
      <c r="J929" s="4" t="s">
        <v>9074</v>
      </c>
      <c r="K929" s="4" t="s">
        <v>57</v>
      </c>
      <c r="L929" s="4" t="s">
        <v>58</v>
      </c>
      <c r="M929" s="4" t="s">
        <v>59</v>
      </c>
      <c r="N929" s="4" t="s">
        <v>60</v>
      </c>
      <c r="O929" s="4" t="s">
        <v>9075</v>
      </c>
      <c r="P929" s="4" t="s">
        <v>14</v>
      </c>
      <c r="Q929" s="4" t="s">
        <v>9076</v>
      </c>
      <c r="R929" s="4" t="s">
        <v>9197</v>
      </c>
      <c r="S929">
        <v>2</v>
      </c>
      <c r="T929">
        <v>2</v>
      </c>
      <c r="U929">
        <v>2</v>
      </c>
      <c r="V929" s="4" t="s">
        <v>9198</v>
      </c>
      <c r="W929" s="4" t="s">
        <v>65</v>
      </c>
      <c r="X929" s="4" t="s">
        <v>65</v>
      </c>
      <c r="Z929" s="4" t="s">
        <v>65</v>
      </c>
      <c r="AC929" s="4" t="s">
        <v>9199</v>
      </c>
      <c r="AD929" s="4" t="s">
        <v>37</v>
      </c>
      <c r="AE929" s="4" t="s">
        <v>67</v>
      </c>
      <c r="AF929">
        <v>2</v>
      </c>
      <c r="AG929">
        <v>160</v>
      </c>
      <c r="AH929" s="4" t="s">
        <v>147</v>
      </c>
      <c r="AI929" s="4" t="s">
        <v>9200</v>
      </c>
      <c r="AJ929" s="4" t="s">
        <v>9201</v>
      </c>
      <c r="AL929">
        <v>1</v>
      </c>
      <c r="AM929">
        <v>1</v>
      </c>
      <c r="AN929">
        <v>0</v>
      </c>
      <c r="AO929" s="4" t="s">
        <v>71</v>
      </c>
      <c r="AP929" s="4" t="s">
        <v>581</v>
      </c>
      <c r="AQ929" s="4" t="s">
        <v>134</v>
      </c>
      <c r="AR929" t="b">
        <v>0</v>
      </c>
      <c r="AU929" s="4" t="s">
        <v>74</v>
      </c>
      <c r="AV929">
        <v>1</v>
      </c>
      <c r="AW929" s="4" t="s">
        <v>9202</v>
      </c>
      <c r="AY929" s="4" t="s">
        <v>9203</v>
      </c>
    </row>
    <row r="930" spans="1:51" ht="32.1" hidden="1" customHeight="1" x14ac:dyDescent="0.25">
      <c r="A930" s="6">
        <v>929</v>
      </c>
      <c r="B930" s="3">
        <v>45049.881319444445</v>
      </c>
      <c r="C930" s="4" t="s">
        <v>53</v>
      </c>
      <c r="D930" s="4" t="s">
        <v>9204</v>
      </c>
      <c r="E930" s="3">
        <v>44982.591354166667</v>
      </c>
      <c r="F930" s="4" t="s">
        <v>53</v>
      </c>
      <c r="I930" s="4" t="s">
        <v>9205</v>
      </c>
      <c r="J930" s="4" t="s">
        <v>9074</v>
      </c>
      <c r="K930" s="4" t="s">
        <v>57</v>
      </c>
      <c r="L930" s="4" t="s">
        <v>58</v>
      </c>
      <c r="M930" s="4" t="s">
        <v>59</v>
      </c>
      <c r="N930" s="4" t="s">
        <v>60</v>
      </c>
      <c r="O930" s="4" t="s">
        <v>9075</v>
      </c>
      <c r="P930" s="4" t="s">
        <v>14</v>
      </c>
      <c r="Q930" s="4" t="s">
        <v>9206</v>
      </c>
      <c r="R930" s="4" t="s">
        <v>1429</v>
      </c>
      <c r="S930">
        <v>2</v>
      </c>
      <c r="T930">
        <v>2</v>
      </c>
      <c r="U930">
        <v>2</v>
      </c>
      <c r="V930" s="4" t="s">
        <v>9207</v>
      </c>
      <c r="W930" s="4" t="s">
        <v>773</v>
      </c>
      <c r="X930" s="4" t="s">
        <v>65</v>
      </c>
      <c r="Z930" s="4" t="s">
        <v>65</v>
      </c>
      <c r="AC930" s="4" t="s">
        <v>9208</v>
      </c>
      <c r="AD930" s="4" t="s">
        <v>37</v>
      </c>
      <c r="AE930" s="4" t="s">
        <v>503</v>
      </c>
      <c r="AF930">
        <v>1</v>
      </c>
      <c r="AG930">
        <v>100</v>
      </c>
      <c r="AH930" s="4" t="s">
        <v>68</v>
      </c>
      <c r="AI930" s="4" t="s">
        <v>9209</v>
      </c>
      <c r="AJ930" s="4" t="s">
        <v>9210</v>
      </c>
      <c r="AL930">
        <v>1</v>
      </c>
      <c r="AM930">
        <v>1</v>
      </c>
      <c r="AN930">
        <v>0</v>
      </c>
      <c r="AO930" s="4" t="s">
        <v>71</v>
      </c>
      <c r="AP930" s="4" t="s">
        <v>581</v>
      </c>
      <c r="AQ930" s="4" t="s">
        <v>134</v>
      </c>
      <c r="AR930" t="b">
        <v>0</v>
      </c>
      <c r="AU930" s="4" t="s">
        <v>74</v>
      </c>
      <c r="AV930">
        <v>1</v>
      </c>
      <c r="AW930" s="4" t="s">
        <v>9211</v>
      </c>
      <c r="AX930" s="4" t="s">
        <v>9212</v>
      </c>
      <c r="AY930" s="4" t="s">
        <v>9213</v>
      </c>
    </row>
    <row r="931" spans="1:51" ht="32.1" hidden="1" customHeight="1" x14ac:dyDescent="0.25">
      <c r="A931" s="6">
        <v>930</v>
      </c>
      <c r="B931" s="3">
        <v>45049.881319444445</v>
      </c>
      <c r="C931" s="4" t="s">
        <v>53</v>
      </c>
      <c r="D931" s="4" t="s">
        <v>9214</v>
      </c>
      <c r="E931" s="3">
        <v>44983.444374999999</v>
      </c>
      <c r="F931" s="4" t="s">
        <v>53</v>
      </c>
      <c r="I931" s="4" t="s">
        <v>9215</v>
      </c>
      <c r="J931" s="4" t="s">
        <v>9074</v>
      </c>
      <c r="K931" s="4" t="s">
        <v>57</v>
      </c>
      <c r="L931" s="4" t="s">
        <v>58</v>
      </c>
      <c r="M931" s="4" t="s">
        <v>59</v>
      </c>
      <c r="N931" s="4" t="s">
        <v>60</v>
      </c>
      <c r="O931" s="4" t="s">
        <v>9075</v>
      </c>
      <c r="P931" s="4" t="s">
        <v>14</v>
      </c>
      <c r="Q931" s="4" t="s">
        <v>9206</v>
      </c>
      <c r="R931" s="4" t="s">
        <v>1440</v>
      </c>
      <c r="S931">
        <v>2</v>
      </c>
      <c r="T931">
        <v>2</v>
      </c>
      <c r="U931">
        <v>2</v>
      </c>
      <c r="V931" s="4" t="s">
        <v>9216</v>
      </c>
      <c r="W931" s="4" t="s">
        <v>65</v>
      </c>
      <c r="X931" s="4" t="s">
        <v>65</v>
      </c>
      <c r="Z931" s="4" t="s">
        <v>65</v>
      </c>
      <c r="AC931" s="4" t="s">
        <v>9217</v>
      </c>
      <c r="AD931" s="4" t="s">
        <v>37</v>
      </c>
      <c r="AE931" s="4" t="s">
        <v>1421</v>
      </c>
      <c r="AF931">
        <v>2</v>
      </c>
      <c r="AG931">
        <v>220</v>
      </c>
      <c r="AH931" s="4" t="s">
        <v>147</v>
      </c>
      <c r="AI931" s="4" t="s">
        <v>9218</v>
      </c>
      <c r="AJ931" s="4" t="s">
        <v>9219</v>
      </c>
      <c r="AL931">
        <v>1</v>
      </c>
      <c r="AM931">
        <v>1</v>
      </c>
      <c r="AN931">
        <v>0</v>
      </c>
      <c r="AO931" s="4" t="s">
        <v>71</v>
      </c>
      <c r="AP931" s="4" t="s">
        <v>581</v>
      </c>
      <c r="AQ931" s="4" t="s">
        <v>134</v>
      </c>
      <c r="AR931" t="b">
        <v>0</v>
      </c>
      <c r="AU931" s="4" t="s">
        <v>74</v>
      </c>
      <c r="AV931">
        <v>1</v>
      </c>
      <c r="AW931" s="4" t="s">
        <v>9220</v>
      </c>
      <c r="AY931" s="4" t="s">
        <v>9221</v>
      </c>
    </row>
    <row r="932" spans="1:51" ht="32.1" hidden="1" customHeight="1" x14ac:dyDescent="0.25">
      <c r="A932" s="6">
        <v>931</v>
      </c>
      <c r="B932" s="3">
        <v>45049.881319444445</v>
      </c>
      <c r="C932" s="4" t="s">
        <v>2208</v>
      </c>
      <c r="D932" s="4" t="s">
        <v>9222</v>
      </c>
      <c r="E932" s="3">
        <v>44982.703275462962</v>
      </c>
      <c r="F932" s="4" t="s">
        <v>53</v>
      </c>
      <c r="I932" s="4" t="s">
        <v>9223</v>
      </c>
      <c r="J932" s="4" t="s">
        <v>9074</v>
      </c>
      <c r="K932" s="4" t="s">
        <v>57</v>
      </c>
      <c r="L932" s="4" t="s">
        <v>58</v>
      </c>
      <c r="M932" s="4" t="s">
        <v>59</v>
      </c>
      <c r="N932" s="4" t="s">
        <v>60</v>
      </c>
      <c r="O932" s="4" t="s">
        <v>9075</v>
      </c>
      <c r="P932" s="4" t="s">
        <v>14</v>
      </c>
      <c r="Q932" s="4" t="s">
        <v>9206</v>
      </c>
      <c r="R932" s="4" t="s">
        <v>2394</v>
      </c>
      <c r="S932">
        <v>2</v>
      </c>
      <c r="T932">
        <v>2</v>
      </c>
      <c r="U932">
        <v>2</v>
      </c>
      <c r="V932" s="4" t="s">
        <v>9224</v>
      </c>
      <c r="W932" s="4" t="s">
        <v>773</v>
      </c>
      <c r="X932" s="4" t="s">
        <v>65</v>
      </c>
      <c r="Z932" s="4" t="s">
        <v>65</v>
      </c>
      <c r="AC932" s="4" t="s">
        <v>9225</v>
      </c>
      <c r="AD932" s="4" t="s">
        <v>37</v>
      </c>
      <c r="AE932" s="4" t="s">
        <v>750</v>
      </c>
      <c r="AF932">
        <v>2</v>
      </c>
      <c r="AG932">
        <v>180</v>
      </c>
      <c r="AH932" s="4" t="s">
        <v>147</v>
      </c>
      <c r="AI932" s="4" t="s">
        <v>9226</v>
      </c>
      <c r="AJ932" s="4" t="s">
        <v>9227</v>
      </c>
      <c r="AL932">
        <v>2</v>
      </c>
      <c r="AM932">
        <v>0</v>
      </c>
      <c r="AN932">
        <v>0</v>
      </c>
      <c r="AO932" s="4" t="s">
        <v>37</v>
      </c>
      <c r="AP932" s="4" t="s">
        <v>581</v>
      </c>
      <c r="AQ932" s="4" t="s">
        <v>134</v>
      </c>
      <c r="AR932" t="b">
        <v>0</v>
      </c>
      <c r="AU932" s="4" t="s">
        <v>37</v>
      </c>
      <c r="AV932">
        <v>2</v>
      </c>
      <c r="AW932" s="4" t="s">
        <v>9228</v>
      </c>
      <c r="AX932" s="4" t="s">
        <v>9229</v>
      </c>
      <c r="AY932" s="4" t="s">
        <v>9230</v>
      </c>
    </row>
    <row r="933" spans="1:51" ht="32.1" hidden="1" customHeight="1" x14ac:dyDescent="0.25">
      <c r="A933" s="6">
        <v>932</v>
      </c>
      <c r="B933" s="3">
        <v>45049.881319444445</v>
      </c>
      <c r="C933" s="4" t="s">
        <v>169</v>
      </c>
      <c r="D933" s="4" t="s">
        <v>9231</v>
      </c>
      <c r="E933" s="3">
        <v>44982.717303240737</v>
      </c>
      <c r="F933" s="4" t="s">
        <v>169</v>
      </c>
      <c r="I933" s="4" t="s">
        <v>9232</v>
      </c>
      <c r="J933" s="4" t="s">
        <v>9074</v>
      </c>
      <c r="K933" s="4" t="s">
        <v>57</v>
      </c>
      <c r="L933" s="4" t="s">
        <v>58</v>
      </c>
      <c r="M933" s="4" t="s">
        <v>59</v>
      </c>
      <c r="N933" s="4" t="s">
        <v>60</v>
      </c>
      <c r="O933" s="4" t="s">
        <v>9075</v>
      </c>
      <c r="P933" s="4" t="s">
        <v>14</v>
      </c>
      <c r="Q933" s="4" t="s">
        <v>9206</v>
      </c>
      <c r="R933" s="4" t="s">
        <v>631</v>
      </c>
      <c r="S933">
        <v>2</v>
      </c>
      <c r="T933">
        <v>2</v>
      </c>
      <c r="U933">
        <v>2</v>
      </c>
      <c r="V933" s="4" t="s">
        <v>9233</v>
      </c>
      <c r="W933" s="4" t="s">
        <v>65</v>
      </c>
      <c r="X933" s="4" t="s">
        <v>193</v>
      </c>
      <c r="Z933" s="4" t="s">
        <v>65</v>
      </c>
      <c r="AC933" s="4" t="s">
        <v>9234</v>
      </c>
      <c r="AD933" s="4" t="s">
        <v>37</v>
      </c>
      <c r="AE933" s="4" t="s">
        <v>146</v>
      </c>
      <c r="AF933">
        <v>2</v>
      </c>
      <c r="AG933">
        <v>90</v>
      </c>
      <c r="AH933" s="4" t="s">
        <v>68</v>
      </c>
      <c r="AJ933" s="4" t="s">
        <v>9235</v>
      </c>
      <c r="AL933">
        <v>1</v>
      </c>
      <c r="AM933">
        <v>1</v>
      </c>
      <c r="AN933">
        <v>0</v>
      </c>
      <c r="AO933" s="4" t="s">
        <v>71</v>
      </c>
      <c r="AP933" s="4" t="s">
        <v>581</v>
      </c>
      <c r="AQ933" s="4" t="s">
        <v>134</v>
      </c>
      <c r="AR933" t="b">
        <v>0</v>
      </c>
      <c r="AU933" s="4" t="s">
        <v>74</v>
      </c>
      <c r="AV933">
        <v>1</v>
      </c>
      <c r="AW933" s="4" t="s">
        <v>9236</v>
      </c>
      <c r="AY933" s="4" t="s">
        <v>9237</v>
      </c>
    </row>
    <row r="934" spans="1:51" ht="32.1" hidden="1" customHeight="1" x14ac:dyDescent="0.25">
      <c r="A934" s="6">
        <v>933</v>
      </c>
      <c r="B934" s="3">
        <v>45049.881307870368</v>
      </c>
      <c r="C934" s="4" t="s">
        <v>139</v>
      </c>
      <c r="D934" s="4" t="s">
        <v>9238</v>
      </c>
      <c r="E934" s="3">
        <v>44982.665462962963</v>
      </c>
      <c r="F934" s="4" t="s">
        <v>139</v>
      </c>
      <c r="J934" s="4" t="s">
        <v>9074</v>
      </c>
      <c r="K934" s="4" t="s">
        <v>57</v>
      </c>
      <c r="L934" s="4" t="s">
        <v>58</v>
      </c>
      <c r="M934" s="4" t="s">
        <v>59</v>
      </c>
      <c r="N934" s="4" t="s">
        <v>60</v>
      </c>
      <c r="O934" s="4" t="s">
        <v>9075</v>
      </c>
      <c r="P934" s="4" t="s">
        <v>14</v>
      </c>
      <c r="Q934" s="4" t="s">
        <v>9239</v>
      </c>
      <c r="R934" s="4" t="s">
        <v>8476</v>
      </c>
      <c r="S934">
        <v>1</v>
      </c>
      <c r="T934">
        <v>1</v>
      </c>
      <c r="U934">
        <v>2</v>
      </c>
      <c r="V934" s="4" t="s">
        <v>9240</v>
      </c>
      <c r="W934" s="4" t="s">
        <v>601</v>
      </c>
      <c r="X934" s="4" t="s">
        <v>65</v>
      </c>
      <c r="Z934" s="4" t="s">
        <v>65</v>
      </c>
      <c r="AC934" s="4" t="s">
        <v>9241</v>
      </c>
      <c r="AD934" s="4" t="s">
        <v>37</v>
      </c>
      <c r="AE934" s="4" t="s">
        <v>503</v>
      </c>
      <c r="AF934">
        <v>2</v>
      </c>
      <c r="AG934">
        <v>95</v>
      </c>
      <c r="AH934" s="4" t="s">
        <v>147</v>
      </c>
      <c r="AJ934" s="4" t="s">
        <v>9242</v>
      </c>
      <c r="AL934">
        <v>1</v>
      </c>
      <c r="AM934">
        <v>0</v>
      </c>
      <c r="AN934">
        <v>0</v>
      </c>
      <c r="AO934" s="4" t="s">
        <v>37</v>
      </c>
      <c r="AP934" s="4" t="s">
        <v>581</v>
      </c>
      <c r="AQ934" s="4" t="s">
        <v>939</v>
      </c>
      <c r="AR934" t="b">
        <v>0</v>
      </c>
      <c r="AU934" s="4" t="s">
        <v>37</v>
      </c>
      <c r="AV934">
        <v>1</v>
      </c>
      <c r="AW934" s="4" t="s">
        <v>9243</v>
      </c>
      <c r="AX934" s="4" t="s">
        <v>9244</v>
      </c>
      <c r="AY934" s="4" t="s">
        <v>9245</v>
      </c>
    </row>
    <row r="935" spans="1:51" ht="32.1" hidden="1" customHeight="1" x14ac:dyDescent="0.25">
      <c r="A935" s="6">
        <v>934</v>
      </c>
      <c r="B935" s="3">
        <v>45049.881168981483</v>
      </c>
      <c r="C935" s="4" t="s">
        <v>169</v>
      </c>
      <c r="D935" s="4" t="s">
        <v>9246</v>
      </c>
      <c r="E935" s="3">
        <v>44981.499756944446</v>
      </c>
      <c r="F935" s="4" t="s">
        <v>169</v>
      </c>
      <c r="G935" s="4" t="s">
        <v>9247</v>
      </c>
      <c r="H935" s="4" t="s">
        <v>9248</v>
      </c>
      <c r="I935" s="4" t="s">
        <v>9249</v>
      </c>
      <c r="J935" s="4" t="s">
        <v>9074</v>
      </c>
      <c r="K935" s="4" t="s">
        <v>57</v>
      </c>
      <c r="L935" s="4" t="s">
        <v>58</v>
      </c>
      <c r="M935" s="4" t="s">
        <v>59</v>
      </c>
      <c r="N935" s="4" t="s">
        <v>60</v>
      </c>
      <c r="O935" s="4" t="s">
        <v>9075</v>
      </c>
      <c r="P935" s="4" t="s">
        <v>14</v>
      </c>
      <c r="Q935" s="4" t="s">
        <v>9076</v>
      </c>
      <c r="R935" s="4" t="s">
        <v>4735</v>
      </c>
      <c r="S935">
        <v>2</v>
      </c>
      <c r="T935">
        <v>2</v>
      </c>
      <c r="U935">
        <v>1</v>
      </c>
      <c r="V935" s="4" t="s">
        <v>9250</v>
      </c>
      <c r="W935" s="4" t="s">
        <v>65</v>
      </c>
      <c r="X935" s="4" t="s">
        <v>193</v>
      </c>
      <c r="Z935" s="4" t="s">
        <v>65</v>
      </c>
      <c r="AC935" s="4" t="s">
        <v>9251</v>
      </c>
      <c r="AD935" s="4" t="s">
        <v>37</v>
      </c>
      <c r="AE935" s="4" t="s">
        <v>67</v>
      </c>
      <c r="AF935">
        <v>2</v>
      </c>
      <c r="AG935">
        <v>65</v>
      </c>
      <c r="AH935" s="4" t="s">
        <v>68</v>
      </c>
      <c r="AI935" s="4" t="s">
        <v>9252</v>
      </c>
      <c r="AK935" s="4" t="s">
        <v>9253</v>
      </c>
      <c r="AL935">
        <v>1</v>
      </c>
      <c r="AM935">
        <v>1</v>
      </c>
      <c r="AN935">
        <v>0</v>
      </c>
      <c r="AO935" s="4" t="s">
        <v>71</v>
      </c>
      <c r="AP935" s="4" t="s">
        <v>9254</v>
      </c>
      <c r="AQ935" s="4" t="s">
        <v>73</v>
      </c>
      <c r="AR935" t="b">
        <v>0</v>
      </c>
      <c r="AW935" s="4" t="s">
        <v>9255</v>
      </c>
      <c r="AY935" s="4" t="s">
        <v>9256</v>
      </c>
    </row>
    <row r="936" spans="1:51" ht="32.1" hidden="1" customHeight="1" x14ac:dyDescent="0.25">
      <c r="A936" s="6">
        <v>935</v>
      </c>
      <c r="B936" s="3">
        <v>45049.881168981483</v>
      </c>
      <c r="C936" s="4" t="s">
        <v>770</v>
      </c>
      <c r="D936" s="4" t="s">
        <v>9257</v>
      </c>
      <c r="E936" s="3">
        <v>44981.630995370368</v>
      </c>
      <c r="F936" s="4" t="s">
        <v>770</v>
      </c>
      <c r="G936" s="4" t="s">
        <v>9258</v>
      </c>
      <c r="H936" s="4" t="s">
        <v>9259</v>
      </c>
      <c r="I936" s="4" t="s">
        <v>9260</v>
      </c>
      <c r="J936" s="4" t="s">
        <v>9074</v>
      </c>
      <c r="K936" s="4" t="s">
        <v>57</v>
      </c>
      <c r="L936" s="4" t="s">
        <v>58</v>
      </c>
      <c r="M936" s="4" t="s">
        <v>59</v>
      </c>
      <c r="N936" s="4" t="s">
        <v>60</v>
      </c>
      <c r="O936" s="4" t="s">
        <v>9075</v>
      </c>
      <c r="P936" s="4" t="s">
        <v>14</v>
      </c>
      <c r="Q936" s="4" t="s">
        <v>9076</v>
      </c>
      <c r="R936" s="4" t="s">
        <v>9261</v>
      </c>
      <c r="S936">
        <v>2</v>
      </c>
      <c r="T936">
        <v>2</v>
      </c>
      <c r="U936">
        <v>1</v>
      </c>
      <c r="V936" s="4" t="s">
        <v>9262</v>
      </c>
      <c r="W936" s="4" t="s">
        <v>65</v>
      </c>
      <c r="X936" s="4" t="s">
        <v>193</v>
      </c>
      <c r="Z936" s="4" t="s">
        <v>65</v>
      </c>
      <c r="AC936" s="4" t="s">
        <v>9263</v>
      </c>
      <c r="AD936" s="4" t="s">
        <v>37</v>
      </c>
      <c r="AE936" s="4" t="s">
        <v>67</v>
      </c>
      <c r="AF936">
        <v>2</v>
      </c>
      <c r="AG936">
        <v>100</v>
      </c>
      <c r="AH936" s="4" t="s">
        <v>68</v>
      </c>
      <c r="AI936" s="4" t="s">
        <v>9264</v>
      </c>
      <c r="AK936" s="4" t="s">
        <v>9265</v>
      </c>
      <c r="AL936">
        <v>1</v>
      </c>
      <c r="AM936">
        <v>1</v>
      </c>
      <c r="AN936">
        <v>0</v>
      </c>
      <c r="AO936" s="4" t="s">
        <v>71</v>
      </c>
      <c r="AP936" s="4" t="s">
        <v>9254</v>
      </c>
      <c r="AQ936" s="4" t="s">
        <v>134</v>
      </c>
      <c r="AR936" t="b">
        <v>0</v>
      </c>
      <c r="AW936" s="4" t="s">
        <v>9266</v>
      </c>
      <c r="AY936" s="4" t="s">
        <v>9267</v>
      </c>
    </row>
    <row r="937" spans="1:51" ht="32.1" hidden="1" customHeight="1" x14ac:dyDescent="0.25">
      <c r="A937" s="6">
        <v>936</v>
      </c>
      <c r="B937" s="3">
        <v>45049.881168981483</v>
      </c>
      <c r="C937" s="4" t="s">
        <v>53</v>
      </c>
      <c r="D937" s="4" t="s">
        <v>9268</v>
      </c>
      <c r="E937" s="3">
        <v>44980.621562499997</v>
      </c>
      <c r="F937" s="4" t="s">
        <v>53</v>
      </c>
      <c r="G937" s="4" t="s">
        <v>9269</v>
      </c>
      <c r="H937" s="4" t="s">
        <v>9270</v>
      </c>
      <c r="J937" s="4" t="s">
        <v>9074</v>
      </c>
      <c r="K937" s="4" t="s">
        <v>57</v>
      </c>
      <c r="L937" s="4" t="s">
        <v>58</v>
      </c>
      <c r="M937" s="4" t="s">
        <v>59</v>
      </c>
      <c r="N937" s="4" t="s">
        <v>60</v>
      </c>
      <c r="O937" s="4" t="s">
        <v>9075</v>
      </c>
      <c r="P937" s="4" t="s">
        <v>14</v>
      </c>
      <c r="Q937" s="4" t="s">
        <v>9112</v>
      </c>
      <c r="R937" s="4" t="s">
        <v>9271</v>
      </c>
      <c r="S937">
        <v>1</v>
      </c>
      <c r="T937">
        <v>1</v>
      </c>
      <c r="U937">
        <v>1</v>
      </c>
      <c r="V937" s="4" t="s">
        <v>9272</v>
      </c>
      <c r="W937" s="4" t="s">
        <v>65</v>
      </c>
      <c r="X937" s="4" t="s">
        <v>193</v>
      </c>
      <c r="Z937" s="4" t="s">
        <v>65</v>
      </c>
      <c r="AC937" s="4" t="s">
        <v>9273</v>
      </c>
      <c r="AD937" s="4" t="s">
        <v>37</v>
      </c>
      <c r="AE937" s="4" t="s">
        <v>146</v>
      </c>
      <c r="AF937">
        <v>2</v>
      </c>
      <c r="AG937">
        <v>130</v>
      </c>
      <c r="AH937" s="4" t="s">
        <v>147</v>
      </c>
      <c r="AI937" s="4" t="s">
        <v>9274</v>
      </c>
      <c r="AK937" s="4" t="s">
        <v>9275</v>
      </c>
      <c r="AL937">
        <v>1</v>
      </c>
      <c r="AM937">
        <v>0</v>
      </c>
      <c r="AN937">
        <v>0</v>
      </c>
      <c r="AO937" s="4" t="s">
        <v>37</v>
      </c>
      <c r="AP937" s="4" t="s">
        <v>9254</v>
      </c>
      <c r="AQ937" s="4" t="s">
        <v>73</v>
      </c>
      <c r="AR937" t="b">
        <v>0</v>
      </c>
      <c r="AW937" s="4" t="s">
        <v>9276</v>
      </c>
      <c r="AY937" s="4" t="s">
        <v>9277</v>
      </c>
    </row>
    <row r="938" spans="1:51" ht="32.1" hidden="1" customHeight="1" x14ac:dyDescent="0.25">
      <c r="A938" s="6">
        <v>937</v>
      </c>
      <c r="B938" s="3">
        <v>45049.881168981483</v>
      </c>
      <c r="C938" s="4" t="s">
        <v>96</v>
      </c>
      <c r="D938" s="4" t="s">
        <v>9278</v>
      </c>
      <c r="E938" s="3">
        <v>44979.736250000002</v>
      </c>
      <c r="F938" s="4" t="s">
        <v>96</v>
      </c>
      <c r="G938" s="4" t="s">
        <v>9279</v>
      </c>
      <c r="H938" s="4" t="s">
        <v>9280</v>
      </c>
      <c r="I938" s="4" t="s">
        <v>9281</v>
      </c>
      <c r="J938" s="4" t="s">
        <v>9074</v>
      </c>
      <c r="K938" s="4" t="s">
        <v>57</v>
      </c>
      <c r="L938" s="4" t="s">
        <v>58</v>
      </c>
      <c r="M938" s="4" t="s">
        <v>59</v>
      </c>
      <c r="N938" s="4" t="s">
        <v>60</v>
      </c>
      <c r="O938" s="4" t="s">
        <v>9075</v>
      </c>
      <c r="P938" s="4" t="s">
        <v>14</v>
      </c>
      <c r="Q938" s="4" t="s">
        <v>9076</v>
      </c>
      <c r="R938" s="4" t="s">
        <v>934</v>
      </c>
      <c r="S938">
        <v>2</v>
      </c>
      <c r="T938">
        <v>2</v>
      </c>
      <c r="U938">
        <v>1</v>
      </c>
      <c r="V938" s="4" t="s">
        <v>9282</v>
      </c>
      <c r="W938" s="4" t="s">
        <v>65</v>
      </c>
      <c r="X938" s="4" t="s">
        <v>193</v>
      </c>
      <c r="Z938" s="4" t="s">
        <v>65</v>
      </c>
      <c r="AC938" s="4" t="s">
        <v>9283</v>
      </c>
      <c r="AD938" s="4" t="s">
        <v>37</v>
      </c>
      <c r="AE938" s="4" t="s">
        <v>146</v>
      </c>
      <c r="AF938">
        <v>1</v>
      </c>
      <c r="AG938">
        <v>75</v>
      </c>
      <c r="AH938" s="4" t="s">
        <v>68</v>
      </c>
      <c r="AI938" s="4" t="s">
        <v>9284</v>
      </c>
      <c r="AK938" s="4" t="s">
        <v>9285</v>
      </c>
      <c r="AL938">
        <v>1</v>
      </c>
      <c r="AM938">
        <v>1</v>
      </c>
      <c r="AN938">
        <v>0</v>
      </c>
      <c r="AO938" s="4" t="s">
        <v>71</v>
      </c>
      <c r="AP938" s="4" t="s">
        <v>9254</v>
      </c>
      <c r="AQ938" s="4" t="s">
        <v>73</v>
      </c>
      <c r="AR938" t="b">
        <v>0</v>
      </c>
      <c r="AW938" s="4" t="s">
        <v>9286</v>
      </c>
      <c r="AY938" s="4" t="s">
        <v>9287</v>
      </c>
    </row>
    <row r="939" spans="1:51" ht="32.1" hidden="1" customHeight="1" x14ac:dyDescent="0.25">
      <c r="A939" s="6">
        <v>938</v>
      </c>
      <c r="B939" s="3">
        <v>45049.881168981483</v>
      </c>
      <c r="C939" s="4" t="s">
        <v>169</v>
      </c>
      <c r="D939" s="4" t="s">
        <v>9288</v>
      </c>
      <c r="E939" s="3">
        <v>44980.467430555553</v>
      </c>
      <c r="F939" s="4" t="s">
        <v>169</v>
      </c>
      <c r="G939" s="4" t="s">
        <v>9289</v>
      </c>
      <c r="H939" s="4" t="s">
        <v>9290</v>
      </c>
      <c r="J939" s="4" t="s">
        <v>9074</v>
      </c>
      <c r="K939" s="4" t="s">
        <v>57</v>
      </c>
      <c r="L939" s="4" t="s">
        <v>58</v>
      </c>
      <c r="M939" s="4" t="s">
        <v>59</v>
      </c>
      <c r="N939" s="4" t="s">
        <v>60</v>
      </c>
      <c r="O939" s="4" t="s">
        <v>9075</v>
      </c>
      <c r="P939" s="4" t="s">
        <v>14</v>
      </c>
      <c r="Q939" s="4" t="s">
        <v>9112</v>
      </c>
      <c r="R939" s="4" t="s">
        <v>9291</v>
      </c>
      <c r="S939">
        <v>2</v>
      </c>
      <c r="T939">
        <v>2</v>
      </c>
      <c r="U939">
        <v>1</v>
      </c>
      <c r="V939" s="4" t="s">
        <v>9292</v>
      </c>
      <c r="W939" s="4" t="s">
        <v>65</v>
      </c>
      <c r="X939" s="4" t="s">
        <v>193</v>
      </c>
      <c r="Z939" s="4" t="s">
        <v>65</v>
      </c>
      <c r="AC939" s="4" t="s">
        <v>9293</v>
      </c>
      <c r="AD939" s="4" t="s">
        <v>37</v>
      </c>
      <c r="AE939" s="4" t="s">
        <v>146</v>
      </c>
      <c r="AF939">
        <v>2</v>
      </c>
      <c r="AG939">
        <v>160</v>
      </c>
      <c r="AH939" s="4" t="s">
        <v>147</v>
      </c>
      <c r="AI939" s="4" t="s">
        <v>9294</v>
      </c>
      <c r="AK939" s="4" t="s">
        <v>9295</v>
      </c>
      <c r="AL939">
        <v>2</v>
      </c>
      <c r="AM939">
        <v>0</v>
      </c>
      <c r="AN939">
        <v>0</v>
      </c>
      <c r="AO939" s="4" t="s">
        <v>37</v>
      </c>
      <c r="AP939" s="4" t="s">
        <v>9254</v>
      </c>
      <c r="AQ939" s="4" t="s">
        <v>134</v>
      </c>
      <c r="AR939" t="b">
        <v>0</v>
      </c>
      <c r="AW939" s="4" t="s">
        <v>9296</v>
      </c>
      <c r="AY939" s="4" t="s">
        <v>9297</v>
      </c>
    </row>
    <row r="940" spans="1:51" ht="32.1" hidden="1" customHeight="1" x14ac:dyDescent="0.25">
      <c r="A940" s="6">
        <v>939</v>
      </c>
      <c r="B940" s="3">
        <v>45049.881168981483</v>
      </c>
      <c r="C940" s="4" t="s">
        <v>169</v>
      </c>
      <c r="D940" s="4" t="s">
        <v>9298</v>
      </c>
      <c r="E940" s="3">
        <v>44981.604421296295</v>
      </c>
      <c r="F940" s="4" t="s">
        <v>169</v>
      </c>
      <c r="G940" s="4" t="s">
        <v>9299</v>
      </c>
      <c r="H940" s="4" t="s">
        <v>2414</v>
      </c>
      <c r="I940" s="4" t="s">
        <v>9300</v>
      </c>
      <c r="J940" s="4" t="s">
        <v>9074</v>
      </c>
      <c r="K940" s="4" t="s">
        <v>57</v>
      </c>
      <c r="L940" s="4" t="s">
        <v>58</v>
      </c>
      <c r="M940" s="4" t="s">
        <v>59</v>
      </c>
      <c r="N940" s="4" t="s">
        <v>60</v>
      </c>
      <c r="O940" s="4" t="s">
        <v>9075</v>
      </c>
      <c r="P940" s="4" t="s">
        <v>14</v>
      </c>
      <c r="Q940" s="4" t="s">
        <v>9076</v>
      </c>
      <c r="R940" s="4" t="s">
        <v>9301</v>
      </c>
      <c r="S940">
        <v>1</v>
      </c>
      <c r="T940">
        <v>1</v>
      </c>
      <c r="U940">
        <v>1</v>
      </c>
      <c r="V940" s="4" t="s">
        <v>9302</v>
      </c>
      <c r="W940" s="4" t="s">
        <v>65</v>
      </c>
      <c r="X940" s="4" t="s">
        <v>193</v>
      </c>
      <c r="Z940" s="4" t="s">
        <v>65</v>
      </c>
      <c r="AC940" s="4" t="s">
        <v>9303</v>
      </c>
      <c r="AD940" s="4" t="s">
        <v>37</v>
      </c>
      <c r="AE940" s="4" t="s">
        <v>67</v>
      </c>
      <c r="AF940">
        <v>2</v>
      </c>
      <c r="AG940">
        <v>130</v>
      </c>
      <c r="AH940" s="4" t="s">
        <v>147</v>
      </c>
      <c r="AI940" s="4" t="s">
        <v>9304</v>
      </c>
      <c r="AK940" s="4" t="s">
        <v>9305</v>
      </c>
      <c r="AL940">
        <v>1</v>
      </c>
      <c r="AM940">
        <v>0</v>
      </c>
      <c r="AN940">
        <v>0</v>
      </c>
      <c r="AO940" s="4" t="s">
        <v>37</v>
      </c>
      <c r="AP940" s="4" t="s">
        <v>9254</v>
      </c>
      <c r="AQ940" s="4" t="s">
        <v>134</v>
      </c>
      <c r="AR940" t="b">
        <v>0</v>
      </c>
      <c r="AW940" s="4" t="s">
        <v>9306</v>
      </c>
      <c r="AY940" s="4" t="s">
        <v>9307</v>
      </c>
    </row>
    <row r="941" spans="1:51" ht="32.1" hidden="1" customHeight="1" x14ac:dyDescent="0.25">
      <c r="A941" s="6">
        <v>940</v>
      </c>
      <c r="B941" s="3">
        <v>45049.881168981483</v>
      </c>
      <c r="C941" s="4" t="s">
        <v>266</v>
      </c>
      <c r="D941" s="4" t="s">
        <v>9308</v>
      </c>
      <c r="E941" s="3">
        <v>44980.45888888889</v>
      </c>
      <c r="F941" s="4" t="s">
        <v>53</v>
      </c>
      <c r="G941" s="4" t="s">
        <v>9309</v>
      </c>
      <c r="H941" s="4" t="s">
        <v>9310</v>
      </c>
      <c r="J941" s="4" t="s">
        <v>9074</v>
      </c>
      <c r="K941" s="4" t="s">
        <v>57</v>
      </c>
      <c r="L941" s="4" t="s">
        <v>58</v>
      </c>
      <c r="M941" s="4" t="s">
        <v>59</v>
      </c>
      <c r="N941" s="4" t="s">
        <v>60</v>
      </c>
      <c r="O941" s="4" t="s">
        <v>9075</v>
      </c>
      <c r="P941" s="4" t="s">
        <v>14</v>
      </c>
      <c r="Q941" s="4" t="s">
        <v>9112</v>
      </c>
      <c r="R941" s="4" t="s">
        <v>9311</v>
      </c>
      <c r="S941">
        <v>1</v>
      </c>
      <c r="T941">
        <v>1</v>
      </c>
      <c r="U941">
        <v>1</v>
      </c>
      <c r="V941" s="4" t="s">
        <v>9312</v>
      </c>
      <c r="W941" s="4" t="s">
        <v>65</v>
      </c>
      <c r="X941" s="4" t="s">
        <v>193</v>
      </c>
      <c r="Z941" s="4" t="s">
        <v>65</v>
      </c>
      <c r="AC941" s="4" t="s">
        <v>9313</v>
      </c>
      <c r="AD941" s="4" t="s">
        <v>37</v>
      </c>
      <c r="AE941" s="4" t="s">
        <v>67</v>
      </c>
      <c r="AF941">
        <v>1</v>
      </c>
      <c r="AG941">
        <v>110</v>
      </c>
      <c r="AH941" s="4" t="s">
        <v>68</v>
      </c>
      <c r="AI941" s="4" t="s">
        <v>9314</v>
      </c>
      <c r="AK941" s="4" t="s">
        <v>9315</v>
      </c>
      <c r="AL941">
        <v>1</v>
      </c>
      <c r="AM941">
        <v>0</v>
      </c>
      <c r="AN941">
        <v>0</v>
      </c>
      <c r="AO941" s="4" t="s">
        <v>37</v>
      </c>
      <c r="AP941" s="4" t="s">
        <v>9254</v>
      </c>
      <c r="AQ941" s="4" t="s">
        <v>134</v>
      </c>
      <c r="AR941" t="b">
        <v>0</v>
      </c>
      <c r="AW941" s="4" t="s">
        <v>9316</v>
      </c>
      <c r="AY941" s="4" t="s">
        <v>9317</v>
      </c>
    </row>
    <row r="942" spans="1:51" ht="32.1" hidden="1" customHeight="1" x14ac:dyDescent="0.25">
      <c r="A942" s="6">
        <v>941</v>
      </c>
      <c r="B942" s="3">
        <v>45049.881168981483</v>
      </c>
      <c r="C942" s="4" t="s">
        <v>304</v>
      </c>
      <c r="D942" s="4" t="s">
        <v>9318</v>
      </c>
      <c r="E942" s="3">
        <v>44983.52140046296</v>
      </c>
      <c r="F942" s="4" t="s">
        <v>169</v>
      </c>
      <c r="G942" s="4" t="s">
        <v>9319</v>
      </c>
      <c r="H942" s="4" t="s">
        <v>9320</v>
      </c>
      <c r="I942" s="4" t="s">
        <v>9321</v>
      </c>
      <c r="J942" s="4" t="s">
        <v>9074</v>
      </c>
      <c r="K942" s="4" t="s">
        <v>57</v>
      </c>
      <c r="L942" s="4" t="s">
        <v>58</v>
      </c>
      <c r="M942" s="4" t="s">
        <v>59</v>
      </c>
      <c r="N942" s="4" t="s">
        <v>60</v>
      </c>
      <c r="O942" s="4" t="s">
        <v>9075</v>
      </c>
      <c r="P942" s="4" t="s">
        <v>14</v>
      </c>
      <c r="Q942" s="4" t="s">
        <v>9206</v>
      </c>
      <c r="R942" s="4" t="s">
        <v>1030</v>
      </c>
      <c r="S942">
        <v>2</v>
      </c>
      <c r="T942">
        <v>2</v>
      </c>
      <c r="U942">
        <v>1</v>
      </c>
      <c r="V942" s="4" t="s">
        <v>9322</v>
      </c>
      <c r="W942" s="4" t="s">
        <v>65</v>
      </c>
      <c r="X942" s="4" t="s">
        <v>193</v>
      </c>
      <c r="Z942" s="4" t="s">
        <v>65</v>
      </c>
      <c r="AC942" s="4" t="s">
        <v>9323</v>
      </c>
      <c r="AD942" s="4" t="s">
        <v>37</v>
      </c>
      <c r="AE942" s="4" t="s">
        <v>146</v>
      </c>
      <c r="AF942">
        <v>1</v>
      </c>
      <c r="AG942">
        <v>100</v>
      </c>
      <c r="AH942" s="4" t="s">
        <v>68</v>
      </c>
      <c r="AI942" s="4" t="s">
        <v>9324</v>
      </c>
      <c r="AK942" s="4" t="s">
        <v>9325</v>
      </c>
      <c r="AL942">
        <v>1</v>
      </c>
      <c r="AM942">
        <v>1</v>
      </c>
      <c r="AN942">
        <v>0</v>
      </c>
      <c r="AO942" s="4" t="s">
        <v>71</v>
      </c>
      <c r="AP942" s="4" t="s">
        <v>9254</v>
      </c>
      <c r="AQ942" s="4" t="s">
        <v>134</v>
      </c>
      <c r="AR942" t="b">
        <v>0</v>
      </c>
      <c r="AW942" s="4" t="s">
        <v>9326</v>
      </c>
      <c r="AY942" s="4" t="s">
        <v>9327</v>
      </c>
    </row>
    <row r="943" spans="1:51" ht="32.1" hidden="1" customHeight="1" x14ac:dyDescent="0.25">
      <c r="A943" s="6">
        <v>942</v>
      </c>
      <c r="B943" s="3">
        <v>45049.881168981483</v>
      </c>
      <c r="C943" s="4" t="s">
        <v>53</v>
      </c>
      <c r="D943" s="4" t="s">
        <v>9328</v>
      </c>
      <c r="E943" s="3">
        <v>44980.708819444444</v>
      </c>
      <c r="F943" s="4" t="s">
        <v>53</v>
      </c>
      <c r="G943" s="4" t="s">
        <v>9329</v>
      </c>
      <c r="H943" s="4" t="s">
        <v>7539</v>
      </c>
      <c r="I943" s="4" t="s">
        <v>9330</v>
      </c>
      <c r="J943" s="4" t="s">
        <v>9074</v>
      </c>
      <c r="K943" s="4" t="s">
        <v>57</v>
      </c>
      <c r="L943" s="4" t="s">
        <v>58</v>
      </c>
      <c r="M943" s="4" t="s">
        <v>59</v>
      </c>
      <c r="N943" s="4" t="s">
        <v>60</v>
      </c>
      <c r="O943" s="4" t="s">
        <v>9075</v>
      </c>
      <c r="P943" s="4" t="s">
        <v>14</v>
      </c>
      <c r="Q943" s="4" t="s">
        <v>9076</v>
      </c>
      <c r="R943" s="4" t="s">
        <v>9331</v>
      </c>
      <c r="S943">
        <v>2</v>
      </c>
      <c r="T943">
        <v>2</v>
      </c>
      <c r="U943">
        <v>1</v>
      </c>
      <c r="V943" s="4" t="s">
        <v>9332</v>
      </c>
      <c r="W943" s="4" t="s">
        <v>65</v>
      </c>
      <c r="X943" s="4" t="s">
        <v>193</v>
      </c>
      <c r="Z943" s="4" t="s">
        <v>65</v>
      </c>
      <c r="AC943" s="4" t="s">
        <v>9333</v>
      </c>
      <c r="AD943" s="4" t="s">
        <v>37</v>
      </c>
      <c r="AE943" s="4" t="s">
        <v>67</v>
      </c>
      <c r="AF943">
        <v>2</v>
      </c>
      <c r="AG943">
        <v>100</v>
      </c>
      <c r="AH943" s="4" t="s">
        <v>68</v>
      </c>
      <c r="AI943" s="4" t="s">
        <v>9334</v>
      </c>
      <c r="AK943" s="4" t="s">
        <v>9335</v>
      </c>
      <c r="AL943">
        <v>1</v>
      </c>
      <c r="AM943">
        <v>1</v>
      </c>
      <c r="AN943">
        <v>0</v>
      </c>
      <c r="AO943" s="4" t="s">
        <v>71</v>
      </c>
      <c r="AP943" s="4" t="s">
        <v>9254</v>
      </c>
      <c r="AQ943" s="4" t="s">
        <v>134</v>
      </c>
      <c r="AR943" t="b">
        <v>0</v>
      </c>
      <c r="AW943" s="4" t="s">
        <v>9336</v>
      </c>
      <c r="AY943" s="4" t="s">
        <v>9337</v>
      </c>
    </row>
    <row r="944" spans="1:51" ht="32.1" hidden="1" customHeight="1" x14ac:dyDescent="0.25">
      <c r="A944" s="6">
        <v>943</v>
      </c>
      <c r="B944" s="3">
        <v>45049.881168981483</v>
      </c>
      <c r="C944" s="4" t="s">
        <v>169</v>
      </c>
      <c r="D944" s="4" t="s">
        <v>9338</v>
      </c>
      <c r="E944" s="3">
        <v>44981.525891203702</v>
      </c>
      <c r="F944" s="4" t="s">
        <v>169</v>
      </c>
      <c r="G944" s="4" t="s">
        <v>9339</v>
      </c>
      <c r="H944" s="4" t="s">
        <v>2808</v>
      </c>
      <c r="I944" s="4" t="s">
        <v>9340</v>
      </c>
      <c r="J944" s="4" t="s">
        <v>9074</v>
      </c>
      <c r="K944" s="4" t="s">
        <v>57</v>
      </c>
      <c r="L944" s="4" t="s">
        <v>58</v>
      </c>
      <c r="M944" s="4" t="s">
        <v>59</v>
      </c>
      <c r="N944" s="4" t="s">
        <v>60</v>
      </c>
      <c r="O944" s="4" t="s">
        <v>9075</v>
      </c>
      <c r="P944" s="4" t="s">
        <v>14</v>
      </c>
      <c r="Q944" s="4" t="s">
        <v>9076</v>
      </c>
      <c r="R944" s="4" t="s">
        <v>2619</v>
      </c>
      <c r="S944">
        <v>2</v>
      </c>
      <c r="T944">
        <v>2</v>
      </c>
      <c r="U944">
        <v>1</v>
      </c>
      <c r="V944" s="4" t="s">
        <v>9341</v>
      </c>
      <c r="W944" s="4" t="s">
        <v>65</v>
      </c>
      <c r="X944" s="4" t="s">
        <v>193</v>
      </c>
      <c r="Z944" s="4" t="s">
        <v>65</v>
      </c>
      <c r="AC944" s="4" t="s">
        <v>9342</v>
      </c>
      <c r="AD944" s="4" t="s">
        <v>37</v>
      </c>
      <c r="AE944" s="4" t="s">
        <v>67</v>
      </c>
      <c r="AF944">
        <v>1</v>
      </c>
      <c r="AG944">
        <v>120</v>
      </c>
      <c r="AH944" s="4" t="s">
        <v>68</v>
      </c>
      <c r="AI944" s="4" t="s">
        <v>9343</v>
      </c>
      <c r="AK944" s="4" t="s">
        <v>9344</v>
      </c>
      <c r="AL944">
        <v>1</v>
      </c>
      <c r="AM944">
        <v>1</v>
      </c>
      <c r="AN944">
        <v>0</v>
      </c>
      <c r="AO944" s="4" t="s">
        <v>71</v>
      </c>
      <c r="AP944" s="4" t="s">
        <v>9254</v>
      </c>
      <c r="AQ944" s="4" t="s">
        <v>134</v>
      </c>
      <c r="AR944" t="b">
        <v>0</v>
      </c>
      <c r="AW944" s="4" t="s">
        <v>9345</v>
      </c>
      <c r="AY944" s="4" t="s">
        <v>9346</v>
      </c>
    </row>
    <row r="945" spans="1:51" ht="32.1" hidden="1" customHeight="1" x14ac:dyDescent="0.25">
      <c r="A945" s="6">
        <v>944</v>
      </c>
      <c r="B945" s="3">
        <v>45049.881168981483</v>
      </c>
      <c r="C945" s="4" t="s">
        <v>53</v>
      </c>
      <c r="D945" s="4" t="s">
        <v>9347</v>
      </c>
      <c r="E945" s="3">
        <v>44980.59716435185</v>
      </c>
      <c r="F945" s="4" t="s">
        <v>53</v>
      </c>
      <c r="G945" s="4" t="s">
        <v>9348</v>
      </c>
      <c r="H945" s="4" t="s">
        <v>9349</v>
      </c>
      <c r="I945" s="4" t="s">
        <v>9350</v>
      </c>
      <c r="J945" s="4" t="s">
        <v>9074</v>
      </c>
      <c r="K945" s="4" t="s">
        <v>57</v>
      </c>
      <c r="L945" s="4" t="s">
        <v>58</v>
      </c>
      <c r="M945" s="4" t="s">
        <v>59</v>
      </c>
      <c r="N945" s="4" t="s">
        <v>60</v>
      </c>
      <c r="O945" s="4" t="s">
        <v>9075</v>
      </c>
      <c r="P945" s="4" t="s">
        <v>14</v>
      </c>
      <c r="Q945" s="4" t="s">
        <v>9076</v>
      </c>
      <c r="R945" s="4" t="s">
        <v>5978</v>
      </c>
      <c r="S945">
        <v>2</v>
      </c>
      <c r="T945">
        <v>2</v>
      </c>
      <c r="U945">
        <v>1</v>
      </c>
      <c r="V945" s="4" t="s">
        <v>9351</v>
      </c>
      <c r="W945" s="4" t="s">
        <v>65</v>
      </c>
      <c r="X945" s="4" t="s">
        <v>193</v>
      </c>
      <c r="Z945" s="4" t="s">
        <v>65</v>
      </c>
      <c r="AC945" s="4" t="s">
        <v>9352</v>
      </c>
      <c r="AD945" s="4" t="s">
        <v>37</v>
      </c>
      <c r="AE945" s="4" t="s">
        <v>67</v>
      </c>
      <c r="AF945">
        <v>2</v>
      </c>
      <c r="AG945">
        <v>110</v>
      </c>
      <c r="AH945" s="4" t="s">
        <v>68</v>
      </c>
      <c r="AI945" s="4" t="s">
        <v>9353</v>
      </c>
      <c r="AK945" s="4" t="s">
        <v>9354</v>
      </c>
      <c r="AL945">
        <v>1</v>
      </c>
      <c r="AM945">
        <v>1</v>
      </c>
      <c r="AN945">
        <v>0</v>
      </c>
      <c r="AO945" s="4" t="s">
        <v>71</v>
      </c>
      <c r="AP945" s="4" t="s">
        <v>9254</v>
      </c>
      <c r="AQ945" s="4" t="s">
        <v>470</v>
      </c>
      <c r="AR945" t="b">
        <v>0</v>
      </c>
      <c r="AW945" s="4" t="s">
        <v>9355</v>
      </c>
      <c r="AX945" s="4" t="s">
        <v>9356</v>
      </c>
      <c r="AY945" s="4" t="s">
        <v>9357</v>
      </c>
    </row>
    <row r="946" spans="1:51" ht="32.1" hidden="1" customHeight="1" x14ac:dyDescent="0.25">
      <c r="A946" s="6">
        <v>945</v>
      </c>
      <c r="B946" s="3">
        <v>45049.881168981483</v>
      </c>
      <c r="C946" s="4" t="s">
        <v>360</v>
      </c>
      <c r="D946" s="4" t="s">
        <v>9358</v>
      </c>
      <c r="E946" s="3">
        <v>44972.006388888891</v>
      </c>
      <c r="F946" s="4" t="s">
        <v>53</v>
      </c>
      <c r="G946" s="4" t="s">
        <v>9359</v>
      </c>
      <c r="H946" s="4" t="s">
        <v>9360</v>
      </c>
      <c r="J946" s="4" t="s">
        <v>9074</v>
      </c>
      <c r="K946" s="4" t="s">
        <v>57</v>
      </c>
      <c r="L946" s="4" t="s">
        <v>58</v>
      </c>
      <c r="M946" s="4" t="s">
        <v>59</v>
      </c>
      <c r="N946" s="4" t="s">
        <v>60</v>
      </c>
      <c r="O946" s="4" t="s">
        <v>9075</v>
      </c>
      <c r="P946" s="4" t="s">
        <v>14</v>
      </c>
      <c r="Q946" s="4" t="s">
        <v>9085</v>
      </c>
      <c r="R946" s="4" t="s">
        <v>9361</v>
      </c>
      <c r="S946">
        <v>1</v>
      </c>
      <c r="T946">
        <v>1</v>
      </c>
      <c r="U946">
        <v>1</v>
      </c>
      <c r="V946" s="4" t="s">
        <v>9362</v>
      </c>
      <c r="W946" s="4" t="s">
        <v>65</v>
      </c>
      <c r="X946" s="4" t="s">
        <v>193</v>
      </c>
      <c r="Z946" s="4" t="s">
        <v>65</v>
      </c>
      <c r="AC946" s="4" t="s">
        <v>9363</v>
      </c>
      <c r="AD946" s="4" t="s">
        <v>176</v>
      </c>
      <c r="AF946">
        <v>1</v>
      </c>
      <c r="AG946">
        <v>250</v>
      </c>
      <c r="AH946" s="4" t="s">
        <v>147</v>
      </c>
      <c r="AK946" s="4" t="s">
        <v>9364</v>
      </c>
      <c r="AL946">
        <v>0</v>
      </c>
      <c r="AM946">
        <v>0</v>
      </c>
      <c r="AN946">
        <v>0</v>
      </c>
      <c r="AO946" s="4" t="s">
        <v>904</v>
      </c>
      <c r="AQ946" s="4" t="s">
        <v>73</v>
      </c>
      <c r="AR946" t="b">
        <v>0</v>
      </c>
      <c r="AX946" s="4" t="s">
        <v>9365</v>
      </c>
      <c r="AY946" s="4" t="s">
        <v>9366</v>
      </c>
    </row>
    <row r="947" spans="1:51" ht="32.1" hidden="1" customHeight="1" x14ac:dyDescent="0.25">
      <c r="A947" s="6">
        <v>946</v>
      </c>
      <c r="B947" s="3">
        <v>45049.881168981483</v>
      </c>
      <c r="C947" s="4" t="s">
        <v>228</v>
      </c>
      <c r="D947" s="4" t="s">
        <v>9367</v>
      </c>
      <c r="E947" s="3">
        <v>44983.448263888888</v>
      </c>
      <c r="F947" s="4" t="s">
        <v>228</v>
      </c>
      <c r="G947" s="4" t="s">
        <v>9368</v>
      </c>
      <c r="H947" s="4" t="s">
        <v>9369</v>
      </c>
      <c r="I947" s="4" t="s">
        <v>9370</v>
      </c>
      <c r="J947" s="4" t="s">
        <v>9074</v>
      </c>
      <c r="K947" s="4" t="s">
        <v>57</v>
      </c>
      <c r="L947" s="4" t="s">
        <v>58</v>
      </c>
      <c r="M947" s="4" t="s">
        <v>59</v>
      </c>
      <c r="N947" s="4" t="s">
        <v>60</v>
      </c>
      <c r="O947" s="4" t="s">
        <v>9075</v>
      </c>
      <c r="P947" s="4" t="s">
        <v>14</v>
      </c>
      <c r="Q947" s="4" t="s">
        <v>9206</v>
      </c>
      <c r="R947" s="4" t="s">
        <v>550</v>
      </c>
      <c r="S947">
        <v>2</v>
      </c>
      <c r="T947">
        <v>2</v>
      </c>
      <c r="U947">
        <v>1</v>
      </c>
      <c r="V947" s="4" t="s">
        <v>9371</v>
      </c>
      <c r="W947" s="4" t="s">
        <v>65</v>
      </c>
      <c r="X947" s="4" t="s">
        <v>193</v>
      </c>
      <c r="Z947" s="4" t="s">
        <v>65</v>
      </c>
      <c r="AC947" s="4" t="s">
        <v>9372</v>
      </c>
      <c r="AD947" s="4" t="s">
        <v>37</v>
      </c>
      <c r="AE947" s="4" t="s">
        <v>503</v>
      </c>
      <c r="AF947">
        <v>2</v>
      </c>
      <c r="AG947">
        <v>120</v>
      </c>
      <c r="AH947" s="4" t="s">
        <v>68</v>
      </c>
      <c r="AI947" s="4" t="s">
        <v>9373</v>
      </c>
      <c r="AK947" s="4" t="s">
        <v>9374</v>
      </c>
      <c r="AL947">
        <v>1</v>
      </c>
      <c r="AM947">
        <v>1</v>
      </c>
      <c r="AN947">
        <v>0</v>
      </c>
      <c r="AO947" s="4" t="s">
        <v>71</v>
      </c>
      <c r="AP947" s="4" t="s">
        <v>9375</v>
      </c>
      <c r="AQ947" s="4" t="s">
        <v>470</v>
      </c>
      <c r="AR947" t="b">
        <v>0</v>
      </c>
      <c r="AW947" s="4" t="s">
        <v>9376</v>
      </c>
      <c r="AY947" s="4" t="s">
        <v>9377</v>
      </c>
    </row>
    <row r="948" spans="1:51" ht="32.1" hidden="1" customHeight="1" x14ac:dyDescent="0.25">
      <c r="A948" s="6">
        <v>947</v>
      </c>
      <c r="B948" s="3">
        <v>45049.881168981483</v>
      </c>
      <c r="C948" s="4" t="s">
        <v>676</v>
      </c>
      <c r="D948" s="4" t="s">
        <v>9378</v>
      </c>
      <c r="E948" s="3">
        <v>44979.721018518518</v>
      </c>
      <c r="F948" s="4" t="s">
        <v>96</v>
      </c>
      <c r="G948" s="4" t="s">
        <v>9379</v>
      </c>
      <c r="H948" s="4" t="s">
        <v>9380</v>
      </c>
      <c r="I948" s="4" t="s">
        <v>9381</v>
      </c>
      <c r="J948" s="4" t="s">
        <v>9074</v>
      </c>
      <c r="K948" s="4" t="s">
        <v>57</v>
      </c>
      <c r="L948" s="4" t="s">
        <v>58</v>
      </c>
      <c r="M948" s="4" t="s">
        <v>59</v>
      </c>
      <c r="N948" s="4" t="s">
        <v>60</v>
      </c>
      <c r="O948" s="4" t="s">
        <v>9075</v>
      </c>
      <c r="P948" s="4" t="s">
        <v>14</v>
      </c>
      <c r="Q948" s="4" t="s">
        <v>9076</v>
      </c>
      <c r="R948" s="4" t="s">
        <v>297</v>
      </c>
      <c r="S948">
        <v>1</v>
      </c>
      <c r="T948">
        <v>1</v>
      </c>
      <c r="U948">
        <v>1</v>
      </c>
      <c r="V948" s="4" t="s">
        <v>9382</v>
      </c>
      <c r="W948" s="4" t="s">
        <v>65</v>
      </c>
      <c r="X948" s="4" t="s">
        <v>193</v>
      </c>
      <c r="Z948" s="4" t="s">
        <v>65</v>
      </c>
      <c r="AC948" s="4" t="s">
        <v>9383</v>
      </c>
      <c r="AD948" s="4" t="s">
        <v>39</v>
      </c>
      <c r="AE948" s="4" t="s">
        <v>86</v>
      </c>
      <c r="AF948">
        <v>1</v>
      </c>
      <c r="AG948">
        <v>80</v>
      </c>
      <c r="AH948" s="4" t="s">
        <v>68</v>
      </c>
      <c r="AI948" s="4" t="s">
        <v>9384</v>
      </c>
      <c r="AK948" s="4" t="s">
        <v>9385</v>
      </c>
      <c r="AL948">
        <v>1</v>
      </c>
      <c r="AM948">
        <v>0</v>
      </c>
      <c r="AN948">
        <v>0</v>
      </c>
      <c r="AO948" s="4" t="s">
        <v>37</v>
      </c>
      <c r="AP948" s="4" t="s">
        <v>9254</v>
      </c>
      <c r="AQ948" s="4" t="s">
        <v>73</v>
      </c>
      <c r="AR948" t="b">
        <v>0</v>
      </c>
      <c r="AW948" s="4" t="s">
        <v>9386</v>
      </c>
      <c r="AY948" s="4" t="s">
        <v>9387</v>
      </c>
    </row>
    <row r="949" spans="1:51" ht="32.1" hidden="1" customHeight="1" x14ac:dyDescent="0.25">
      <c r="A949" s="6">
        <v>948</v>
      </c>
      <c r="B949" s="3">
        <v>45049.881168981483</v>
      </c>
      <c r="C949" s="4" t="s">
        <v>94</v>
      </c>
      <c r="D949" s="4" t="s">
        <v>9388</v>
      </c>
      <c r="E949" s="3">
        <v>44979.72383101852</v>
      </c>
      <c r="F949" s="4" t="s">
        <v>96</v>
      </c>
      <c r="G949" s="4" t="s">
        <v>9279</v>
      </c>
      <c r="H949" s="4" t="s">
        <v>9280</v>
      </c>
      <c r="I949" s="4" t="s">
        <v>9389</v>
      </c>
      <c r="J949" s="4" t="s">
        <v>9074</v>
      </c>
      <c r="K949" s="4" t="s">
        <v>57</v>
      </c>
      <c r="L949" s="4" t="s">
        <v>58</v>
      </c>
      <c r="M949" s="4" t="s">
        <v>59</v>
      </c>
      <c r="N949" s="4" t="s">
        <v>60</v>
      </c>
      <c r="O949" s="4" t="s">
        <v>9075</v>
      </c>
      <c r="P949" s="4" t="s">
        <v>14</v>
      </c>
      <c r="Q949" s="4" t="s">
        <v>9076</v>
      </c>
      <c r="R949" s="4" t="s">
        <v>2301</v>
      </c>
      <c r="S949">
        <v>2</v>
      </c>
      <c r="T949">
        <v>2</v>
      </c>
      <c r="U949">
        <v>1</v>
      </c>
      <c r="V949" s="4" t="s">
        <v>9390</v>
      </c>
      <c r="W949" s="4" t="s">
        <v>65</v>
      </c>
      <c r="X949" s="4" t="s">
        <v>193</v>
      </c>
      <c r="Z949" s="4" t="s">
        <v>65</v>
      </c>
      <c r="AC949" s="4" t="s">
        <v>9391</v>
      </c>
      <c r="AD949" s="4" t="s">
        <v>37</v>
      </c>
      <c r="AE949" s="4" t="s">
        <v>146</v>
      </c>
      <c r="AF949">
        <v>1</v>
      </c>
      <c r="AG949">
        <v>110</v>
      </c>
      <c r="AH949" s="4" t="s">
        <v>68</v>
      </c>
      <c r="AI949" s="4" t="s">
        <v>9392</v>
      </c>
      <c r="AK949" s="4" t="s">
        <v>9285</v>
      </c>
      <c r="AL949">
        <v>1</v>
      </c>
      <c r="AM949">
        <v>1</v>
      </c>
      <c r="AN949">
        <v>0</v>
      </c>
      <c r="AO949" s="4" t="s">
        <v>71</v>
      </c>
      <c r="AP949" s="4" t="s">
        <v>9254</v>
      </c>
      <c r="AQ949" s="4" t="s">
        <v>73</v>
      </c>
      <c r="AR949" t="b">
        <v>0</v>
      </c>
      <c r="AW949" s="4" t="s">
        <v>9393</v>
      </c>
      <c r="AY949" s="4" t="s">
        <v>9394</v>
      </c>
    </row>
    <row r="950" spans="1:51" ht="32.1" hidden="1" customHeight="1" x14ac:dyDescent="0.25">
      <c r="A950" s="6">
        <v>949</v>
      </c>
      <c r="B950" s="3">
        <v>45049.881168981483</v>
      </c>
      <c r="C950" s="4" t="s">
        <v>4122</v>
      </c>
      <c r="D950" s="4" t="s">
        <v>9395</v>
      </c>
      <c r="E950" s="3">
        <v>44980.603622685187</v>
      </c>
      <c r="F950" s="4" t="s">
        <v>139</v>
      </c>
      <c r="G950" s="4" t="s">
        <v>9348</v>
      </c>
      <c r="H950" s="4" t="s">
        <v>9349</v>
      </c>
      <c r="I950" s="4" t="s">
        <v>9396</v>
      </c>
      <c r="J950" s="4" t="s">
        <v>9074</v>
      </c>
      <c r="K950" s="4" t="s">
        <v>57</v>
      </c>
      <c r="L950" s="4" t="s">
        <v>58</v>
      </c>
      <c r="M950" s="4" t="s">
        <v>59</v>
      </c>
      <c r="N950" s="4" t="s">
        <v>60</v>
      </c>
      <c r="O950" s="4" t="s">
        <v>9075</v>
      </c>
      <c r="P950" s="4" t="s">
        <v>14</v>
      </c>
      <c r="Q950" s="4" t="s">
        <v>9076</v>
      </c>
      <c r="R950" s="4" t="s">
        <v>8750</v>
      </c>
      <c r="S950">
        <v>3</v>
      </c>
      <c r="T950">
        <v>3</v>
      </c>
      <c r="U950">
        <v>1</v>
      </c>
      <c r="V950" s="4" t="s">
        <v>9397</v>
      </c>
      <c r="W950" s="4" t="s">
        <v>65</v>
      </c>
      <c r="X950" s="4" t="s">
        <v>193</v>
      </c>
      <c r="Z950" s="4" t="s">
        <v>65</v>
      </c>
      <c r="AC950" s="4" t="s">
        <v>9398</v>
      </c>
      <c r="AD950" s="4" t="s">
        <v>37</v>
      </c>
      <c r="AE950" s="4" t="s">
        <v>750</v>
      </c>
      <c r="AF950">
        <v>2</v>
      </c>
      <c r="AG950">
        <v>180</v>
      </c>
      <c r="AH950" s="4" t="s">
        <v>68</v>
      </c>
      <c r="AI950" s="4" t="s">
        <v>9399</v>
      </c>
      <c r="AK950" s="4" t="s">
        <v>9354</v>
      </c>
      <c r="AL950">
        <v>1</v>
      </c>
      <c r="AM950">
        <v>2</v>
      </c>
      <c r="AN950">
        <v>0</v>
      </c>
      <c r="AO950" s="4" t="s">
        <v>71</v>
      </c>
      <c r="AP950" s="4" t="s">
        <v>9254</v>
      </c>
      <c r="AQ950" s="4" t="s">
        <v>73</v>
      </c>
      <c r="AR950" t="b">
        <v>0</v>
      </c>
      <c r="AW950" s="4" t="s">
        <v>9400</v>
      </c>
      <c r="AX950" s="4" t="s">
        <v>9401</v>
      </c>
      <c r="AY950" s="4" t="s">
        <v>9402</v>
      </c>
    </row>
    <row r="951" spans="1:51" ht="32.1" hidden="1" customHeight="1" x14ac:dyDescent="0.25">
      <c r="A951" s="6">
        <v>950</v>
      </c>
      <c r="B951" s="3">
        <v>45049.881168981483</v>
      </c>
      <c r="C951" s="4" t="s">
        <v>53</v>
      </c>
      <c r="D951" s="4" t="s">
        <v>9403</v>
      </c>
      <c r="E951" s="3">
        <v>44980.673402777778</v>
      </c>
      <c r="F951" s="4" t="s">
        <v>53</v>
      </c>
      <c r="G951" s="4" t="s">
        <v>9404</v>
      </c>
      <c r="H951" s="4" t="s">
        <v>9405</v>
      </c>
      <c r="I951" s="4" t="s">
        <v>9406</v>
      </c>
      <c r="J951" s="4" t="s">
        <v>9074</v>
      </c>
      <c r="K951" s="4" t="s">
        <v>57</v>
      </c>
      <c r="L951" s="4" t="s">
        <v>58</v>
      </c>
      <c r="M951" s="4" t="s">
        <v>59</v>
      </c>
      <c r="N951" s="4" t="s">
        <v>60</v>
      </c>
      <c r="O951" s="4" t="s">
        <v>9075</v>
      </c>
      <c r="P951" s="4" t="s">
        <v>14</v>
      </c>
      <c r="Q951" s="4" t="s">
        <v>9076</v>
      </c>
      <c r="R951" s="4" t="s">
        <v>2335</v>
      </c>
      <c r="S951">
        <v>2</v>
      </c>
      <c r="T951">
        <v>2</v>
      </c>
      <c r="U951">
        <v>1</v>
      </c>
      <c r="V951" s="4" t="s">
        <v>9407</v>
      </c>
      <c r="W951" s="4" t="s">
        <v>65</v>
      </c>
      <c r="X951" s="4" t="s">
        <v>193</v>
      </c>
      <c r="Z951" s="4" t="s">
        <v>65</v>
      </c>
      <c r="AC951" s="4" t="s">
        <v>9408</v>
      </c>
      <c r="AD951" s="4" t="s">
        <v>37</v>
      </c>
      <c r="AE951" s="4" t="s">
        <v>146</v>
      </c>
      <c r="AF951">
        <v>1</v>
      </c>
      <c r="AG951">
        <v>70</v>
      </c>
      <c r="AH951" s="4" t="s">
        <v>68</v>
      </c>
      <c r="AI951" s="4" t="s">
        <v>9409</v>
      </c>
      <c r="AK951" s="4" t="s">
        <v>9410</v>
      </c>
      <c r="AL951">
        <v>1</v>
      </c>
      <c r="AM951">
        <v>1</v>
      </c>
      <c r="AN951">
        <v>0</v>
      </c>
      <c r="AO951" s="4" t="s">
        <v>71</v>
      </c>
      <c r="AP951" s="4" t="s">
        <v>9254</v>
      </c>
      <c r="AQ951" s="4" t="s">
        <v>73</v>
      </c>
      <c r="AR951" t="b">
        <v>0</v>
      </c>
      <c r="AW951" s="4" t="s">
        <v>9411</v>
      </c>
      <c r="AY951" s="4" t="s">
        <v>9412</v>
      </c>
    </row>
    <row r="952" spans="1:51" ht="32.1" hidden="1" customHeight="1" x14ac:dyDescent="0.25">
      <c r="A952" s="6">
        <v>951</v>
      </c>
      <c r="B952" s="3">
        <v>45049.881168981483</v>
      </c>
      <c r="C952" s="4" t="s">
        <v>169</v>
      </c>
      <c r="D952" s="4" t="s">
        <v>9413</v>
      </c>
      <c r="E952" s="3">
        <v>44980.660821759258</v>
      </c>
      <c r="F952" s="4" t="s">
        <v>169</v>
      </c>
      <c r="G952" s="4" t="s">
        <v>9414</v>
      </c>
      <c r="H952" s="4" t="s">
        <v>9415</v>
      </c>
      <c r="I952" s="4" t="s">
        <v>9416</v>
      </c>
      <c r="J952" s="4" t="s">
        <v>9074</v>
      </c>
      <c r="K952" s="4" t="s">
        <v>57</v>
      </c>
      <c r="L952" s="4" t="s">
        <v>58</v>
      </c>
      <c r="M952" s="4" t="s">
        <v>59</v>
      </c>
      <c r="N952" s="4" t="s">
        <v>60</v>
      </c>
      <c r="O952" s="4" t="s">
        <v>9075</v>
      </c>
      <c r="P952" s="4" t="s">
        <v>14</v>
      </c>
      <c r="Q952" s="4" t="s">
        <v>9076</v>
      </c>
      <c r="R952" s="4" t="s">
        <v>1941</v>
      </c>
      <c r="S952">
        <v>2</v>
      </c>
      <c r="T952">
        <v>2</v>
      </c>
      <c r="U952">
        <v>1</v>
      </c>
      <c r="V952" s="4" t="s">
        <v>9417</v>
      </c>
      <c r="W952" s="4" t="s">
        <v>65</v>
      </c>
      <c r="X952" s="4" t="s">
        <v>193</v>
      </c>
      <c r="Z952" s="4" t="s">
        <v>65</v>
      </c>
      <c r="AC952" s="4" t="s">
        <v>9418</v>
      </c>
      <c r="AD952" s="4" t="s">
        <v>37</v>
      </c>
      <c r="AE952" s="4" t="s">
        <v>86</v>
      </c>
      <c r="AF952">
        <v>1</v>
      </c>
      <c r="AG952">
        <v>80</v>
      </c>
      <c r="AH952" s="4" t="s">
        <v>68</v>
      </c>
      <c r="AI952" s="4" t="s">
        <v>9419</v>
      </c>
      <c r="AK952" s="4" t="s">
        <v>9420</v>
      </c>
      <c r="AL952">
        <v>1</v>
      </c>
      <c r="AM952">
        <v>1</v>
      </c>
      <c r="AN952">
        <v>0</v>
      </c>
      <c r="AO952" s="4" t="s">
        <v>71</v>
      </c>
      <c r="AP952" s="4" t="s">
        <v>9375</v>
      </c>
      <c r="AQ952" s="4" t="s">
        <v>134</v>
      </c>
      <c r="AR952" t="b">
        <v>0</v>
      </c>
      <c r="AW952" s="4" t="s">
        <v>9421</v>
      </c>
      <c r="AY952" s="4" t="s">
        <v>9422</v>
      </c>
    </row>
    <row r="953" spans="1:51" ht="32.1" hidden="1" customHeight="1" x14ac:dyDescent="0.25">
      <c r="A953" s="6">
        <v>952</v>
      </c>
      <c r="B953" s="3">
        <v>45049.881168981483</v>
      </c>
      <c r="C953" s="4" t="s">
        <v>139</v>
      </c>
      <c r="D953" s="4" t="s">
        <v>9423</v>
      </c>
      <c r="E953" s="3">
        <v>44982.64702546296</v>
      </c>
      <c r="F953" s="4" t="s">
        <v>139</v>
      </c>
      <c r="G953" s="4" t="s">
        <v>9424</v>
      </c>
      <c r="H953" s="4" t="s">
        <v>9425</v>
      </c>
      <c r="I953" s="4" t="s">
        <v>9426</v>
      </c>
      <c r="J953" s="4" t="s">
        <v>9074</v>
      </c>
      <c r="K953" s="4" t="s">
        <v>57</v>
      </c>
      <c r="L953" s="4" t="s">
        <v>58</v>
      </c>
      <c r="M953" s="4" t="s">
        <v>59</v>
      </c>
      <c r="N953" s="4" t="s">
        <v>60</v>
      </c>
      <c r="O953" s="4" t="s">
        <v>9075</v>
      </c>
      <c r="P953" s="4" t="s">
        <v>14</v>
      </c>
      <c r="Q953" s="4" t="s">
        <v>9206</v>
      </c>
      <c r="R953" s="4" t="s">
        <v>1054</v>
      </c>
      <c r="S953">
        <v>2</v>
      </c>
      <c r="T953">
        <v>2</v>
      </c>
      <c r="U953">
        <v>1</v>
      </c>
      <c r="V953" s="4" t="s">
        <v>9427</v>
      </c>
      <c r="W953" s="4" t="s">
        <v>65</v>
      </c>
      <c r="X953" s="4" t="s">
        <v>193</v>
      </c>
      <c r="Z953" s="4" t="s">
        <v>65</v>
      </c>
      <c r="AC953" s="4" t="s">
        <v>9428</v>
      </c>
      <c r="AD953" s="4" t="s">
        <v>37</v>
      </c>
      <c r="AE953" s="4" t="s">
        <v>503</v>
      </c>
      <c r="AF953">
        <v>2</v>
      </c>
      <c r="AG953">
        <v>70</v>
      </c>
      <c r="AH953" s="4" t="s">
        <v>68</v>
      </c>
      <c r="AK953" s="4" t="s">
        <v>9429</v>
      </c>
      <c r="AL953">
        <v>1</v>
      </c>
      <c r="AM953">
        <v>1</v>
      </c>
      <c r="AN953">
        <v>0</v>
      </c>
      <c r="AO953" s="4" t="s">
        <v>71</v>
      </c>
      <c r="AP953" s="4" t="s">
        <v>9375</v>
      </c>
      <c r="AQ953" s="4" t="s">
        <v>134</v>
      </c>
      <c r="AR953" t="b">
        <v>0</v>
      </c>
      <c r="AW953" s="4" t="s">
        <v>9430</v>
      </c>
      <c r="AY953" s="4" t="s">
        <v>9431</v>
      </c>
    </row>
    <row r="954" spans="1:51" ht="32.1" hidden="1" customHeight="1" x14ac:dyDescent="0.25">
      <c r="A954" s="6">
        <v>953</v>
      </c>
      <c r="B954" s="3">
        <v>45049.881168981483</v>
      </c>
      <c r="C954" s="4" t="s">
        <v>53</v>
      </c>
      <c r="D954" s="4" t="s">
        <v>9432</v>
      </c>
      <c r="E954" s="3">
        <v>44983.483229166668</v>
      </c>
      <c r="F954" s="4" t="s">
        <v>53</v>
      </c>
      <c r="G954" s="4" t="s">
        <v>9433</v>
      </c>
      <c r="H954" s="4" t="s">
        <v>8492</v>
      </c>
      <c r="J954" s="4" t="s">
        <v>9074</v>
      </c>
      <c r="K954" s="4" t="s">
        <v>57</v>
      </c>
      <c r="L954" s="4" t="s">
        <v>58</v>
      </c>
      <c r="M954" s="4" t="s">
        <v>59</v>
      </c>
      <c r="N954" s="4" t="s">
        <v>60</v>
      </c>
      <c r="O954" s="4" t="s">
        <v>9075</v>
      </c>
      <c r="P954" s="4" t="s">
        <v>14</v>
      </c>
      <c r="Q954" s="4" t="s">
        <v>9239</v>
      </c>
      <c r="R954" s="4" t="s">
        <v>8476</v>
      </c>
      <c r="S954">
        <v>1</v>
      </c>
      <c r="T954">
        <v>1</v>
      </c>
      <c r="U954">
        <v>1</v>
      </c>
      <c r="V954" s="4" t="s">
        <v>9434</v>
      </c>
      <c r="W954" s="4" t="s">
        <v>65</v>
      </c>
      <c r="X954" s="4" t="s">
        <v>193</v>
      </c>
      <c r="Z954" s="4" t="s">
        <v>65</v>
      </c>
      <c r="AC954" s="4" t="s">
        <v>9435</v>
      </c>
      <c r="AD954" s="4" t="s">
        <v>1010</v>
      </c>
      <c r="AE954" s="4" t="s">
        <v>86</v>
      </c>
      <c r="AF954">
        <v>1</v>
      </c>
      <c r="AG954">
        <v>25</v>
      </c>
      <c r="AH954" s="4" t="s">
        <v>68</v>
      </c>
      <c r="AK954" s="4" t="s">
        <v>9436</v>
      </c>
      <c r="AL954">
        <v>1</v>
      </c>
      <c r="AM954">
        <v>0</v>
      </c>
      <c r="AN954">
        <v>0</v>
      </c>
      <c r="AO954" s="4" t="s">
        <v>37</v>
      </c>
      <c r="AP954" s="4" t="s">
        <v>9375</v>
      </c>
      <c r="AQ954" s="4" t="s">
        <v>73</v>
      </c>
      <c r="AR954" t="b">
        <v>0</v>
      </c>
      <c r="AW954" s="4" t="s">
        <v>9437</v>
      </c>
      <c r="AY954" s="4" t="s">
        <v>9438</v>
      </c>
    </row>
    <row r="955" spans="1:51" ht="32.1" hidden="1" customHeight="1" x14ac:dyDescent="0.25">
      <c r="A955" s="6">
        <v>954</v>
      </c>
      <c r="B955" s="3">
        <v>45049.881168981483</v>
      </c>
      <c r="C955" s="4" t="s">
        <v>139</v>
      </c>
      <c r="D955" s="4" t="s">
        <v>9439</v>
      </c>
      <c r="E955" s="3">
        <v>44980.651145833333</v>
      </c>
      <c r="F955" s="4" t="s">
        <v>139</v>
      </c>
      <c r="G955" s="4" t="s">
        <v>9440</v>
      </c>
      <c r="H955" s="4" t="s">
        <v>9441</v>
      </c>
      <c r="J955" s="4" t="s">
        <v>9074</v>
      </c>
      <c r="K955" s="4" t="s">
        <v>57</v>
      </c>
      <c r="L955" s="4" t="s">
        <v>58</v>
      </c>
      <c r="M955" s="4" t="s">
        <v>59</v>
      </c>
      <c r="N955" s="4" t="s">
        <v>60</v>
      </c>
      <c r="O955" s="4" t="s">
        <v>9075</v>
      </c>
      <c r="P955" s="4" t="s">
        <v>14</v>
      </c>
      <c r="Q955" s="4" t="s">
        <v>9112</v>
      </c>
      <c r="R955" s="4" t="s">
        <v>9442</v>
      </c>
      <c r="S955">
        <v>1</v>
      </c>
      <c r="T955">
        <v>1</v>
      </c>
      <c r="U955">
        <v>1</v>
      </c>
      <c r="V955" s="4" t="s">
        <v>9443</v>
      </c>
      <c r="W955" s="4" t="s">
        <v>65</v>
      </c>
      <c r="X955" s="4" t="s">
        <v>193</v>
      </c>
      <c r="Z955" s="4" t="s">
        <v>65</v>
      </c>
      <c r="AC955" s="4" t="s">
        <v>9444</v>
      </c>
      <c r="AD955" s="4" t="s">
        <v>37</v>
      </c>
      <c r="AE955" s="4" t="s">
        <v>750</v>
      </c>
      <c r="AF955">
        <v>2</v>
      </c>
      <c r="AG955">
        <v>120</v>
      </c>
      <c r="AH955" s="4" t="s">
        <v>147</v>
      </c>
      <c r="AI955" s="4" t="s">
        <v>9445</v>
      </c>
      <c r="AK955" s="4" t="s">
        <v>9446</v>
      </c>
      <c r="AL955">
        <v>1</v>
      </c>
      <c r="AM955">
        <v>0</v>
      </c>
      <c r="AN955">
        <v>0</v>
      </c>
      <c r="AO955" s="4" t="s">
        <v>37</v>
      </c>
      <c r="AP955" s="4" t="s">
        <v>9254</v>
      </c>
      <c r="AQ955" s="4" t="s">
        <v>134</v>
      </c>
      <c r="AR955" t="b">
        <v>0</v>
      </c>
      <c r="AW955" s="4" t="s">
        <v>9447</v>
      </c>
      <c r="AY955" s="4" t="s">
        <v>9448</v>
      </c>
    </row>
    <row r="956" spans="1:51" ht="32.1" hidden="1" customHeight="1" x14ac:dyDescent="0.25">
      <c r="A956" s="6">
        <v>955</v>
      </c>
      <c r="B956" s="3">
        <v>45049.881168981483</v>
      </c>
      <c r="C956" s="4" t="s">
        <v>1920</v>
      </c>
      <c r="D956" s="4" t="s">
        <v>9449</v>
      </c>
      <c r="E956" s="3">
        <v>44983.451249999998</v>
      </c>
      <c r="F956" s="4" t="s">
        <v>139</v>
      </c>
      <c r="G956" s="4" t="s">
        <v>9450</v>
      </c>
      <c r="H956" s="4" t="s">
        <v>9451</v>
      </c>
      <c r="I956" s="4" t="s">
        <v>9452</v>
      </c>
      <c r="J956" s="4" t="s">
        <v>9074</v>
      </c>
      <c r="K956" s="4" t="s">
        <v>57</v>
      </c>
      <c r="L956" s="4" t="s">
        <v>58</v>
      </c>
      <c r="M956" s="4" t="s">
        <v>59</v>
      </c>
      <c r="N956" s="4" t="s">
        <v>60</v>
      </c>
      <c r="O956" s="4" t="s">
        <v>9075</v>
      </c>
      <c r="P956" s="4" t="s">
        <v>14</v>
      </c>
      <c r="Q956" s="4" t="s">
        <v>9206</v>
      </c>
      <c r="R956" s="4" t="s">
        <v>3320</v>
      </c>
      <c r="S956">
        <v>2</v>
      </c>
      <c r="T956">
        <v>2</v>
      </c>
      <c r="U956">
        <v>1</v>
      </c>
      <c r="V956" s="4" t="s">
        <v>9453</v>
      </c>
      <c r="W956" s="4" t="s">
        <v>65</v>
      </c>
      <c r="X956" s="4" t="s">
        <v>193</v>
      </c>
      <c r="Z956" s="4" t="s">
        <v>65</v>
      </c>
      <c r="AC956" s="4" t="s">
        <v>9454</v>
      </c>
      <c r="AD956" s="4" t="s">
        <v>37</v>
      </c>
      <c r="AE956" s="4" t="s">
        <v>67</v>
      </c>
      <c r="AF956">
        <v>2</v>
      </c>
      <c r="AG956">
        <v>230</v>
      </c>
      <c r="AH956" s="4" t="s">
        <v>147</v>
      </c>
      <c r="AI956" s="4" t="s">
        <v>9455</v>
      </c>
      <c r="AK956" s="4" t="s">
        <v>9456</v>
      </c>
      <c r="AL956">
        <v>1</v>
      </c>
      <c r="AM956">
        <v>1</v>
      </c>
      <c r="AN956">
        <v>0</v>
      </c>
      <c r="AO956" s="4" t="s">
        <v>71</v>
      </c>
      <c r="AP956" s="4" t="s">
        <v>9254</v>
      </c>
      <c r="AQ956" s="4" t="s">
        <v>134</v>
      </c>
      <c r="AR956" t="b">
        <v>0</v>
      </c>
      <c r="AW956" s="4" t="s">
        <v>9457</v>
      </c>
      <c r="AY956" s="4" t="s">
        <v>9458</v>
      </c>
    </row>
    <row r="957" spans="1:51" ht="32.1" hidden="1" customHeight="1" x14ac:dyDescent="0.25">
      <c r="A957" s="6">
        <v>956</v>
      </c>
      <c r="B957" s="3">
        <v>45049.881168981483</v>
      </c>
      <c r="C957" s="4" t="s">
        <v>169</v>
      </c>
      <c r="D957" s="4" t="s">
        <v>9459</v>
      </c>
      <c r="E957" s="3">
        <v>44981.6174537037</v>
      </c>
      <c r="F957" s="4" t="s">
        <v>169</v>
      </c>
      <c r="G957" s="4" t="s">
        <v>9460</v>
      </c>
      <c r="H957" s="4" t="s">
        <v>9461</v>
      </c>
      <c r="J957" s="4" t="s">
        <v>9074</v>
      </c>
      <c r="K957" s="4" t="s">
        <v>57</v>
      </c>
      <c r="L957" s="4" t="s">
        <v>58</v>
      </c>
      <c r="M957" s="4" t="s">
        <v>59</v>
      </c>
      <c r="N957" s="4" t="s">
        <v>60</v>
      </c>
      <c r="O957" s="4" t="s">
        <v>9075</v>
      </c>
      <c r="P957" s="4" t="s">
        <v>14</v>
      </c>
      <c r="Q957" s="4" t="s">
        <v>9112</v>
      </c>
      <c r="R957" s="4" t="s">
        <v>9462</v>
      </c>
      <c r="S957">
        <v>1</v>
      </c>
      <c r="T957">
        <v>1</v>
      </c>
      <c r="U957">
        <v>1</v>
      </c>
      <c r="V957" s="4" t="s">
        <v>9463</v>
      </c>
      <c r="W957" s="4" t="s">
        <v>65</v>
      </c>
      <c r="X957" s="4" t="s">
        <v>193</v>
      </c>
      <c r="Z957" s="4" t="s">
        <v>65</v>
      </c>
      <c r="AC957" s="4" t="s">
        <v>9464</v>
      </c>
      <c r="AD957" s="4" t="s">
        <v>37</v>
      </c>
      <c r="AE957" s="4" t="s">
        <v>67</v>
      </c>
      <c r="AF957">
        <v>2</v>
      </c>
      <c r="AG957">
        <v>90</v>
      </c>
      <c r="AH957" s="4" t="s">
        <v>147</v>
      </c>
      <c r="AI957" s="4" t="s">
        <v>9465</v>
      </c>
      <c r="AK957" s="4" t="s">
        <v>9466</v>
      </c>
      <c r="AL957">
        <v>1</v>
      </c>
      <c r="AM957">
        <v>0</v>
      </c>
      <c r="AN957">
        <v>0</v>
      </c>
      <c r="AO957" s="4" t="s">
        <v>37</v>
      </c>
      <c r="AP957" s="4" t="s">
        <v>9254</v>
      </c>
      <c r="AQ957" s="4" t="s">
        <v>73</v>
      </c>
      <c r="AR957" t="b">
        <v>0</v>
      </c>
      <c r="AW957" s="4" t="s">
        <v>9467</v>
      </c>
      <c r="AX957" s="4" t="s">
        <v>65</v>
      </c>
      <c r="AY957" s="4" t="s">
        <v>9468</v>
      </c>
    </row>
    <row r="958" spans="1:51" ht="32.1" hidden="1" customHeight="1" x14ac:dyDescent="0.25">
      <c r="A958" s="6">
        <v>957</v>
      </c>
      <c r="B958" s="3">
        <v>45049.881168981483</v>
      </c>
      <c r="C958" s="4" t="s">
        <v>292</v>
      </c>
      <c r="D958" s="4" t="s">
        <v>9469</v>
      </c>
      <c r="E958" s="3">
        <v>44980.51326388889</v>
      </c>
      <c r="F958" s="4" t="s">
        <v>169</v>
      </c>
      <c r="G958" s="4" t="s">
        <v>9470</v>
      </c>
      <c r="H958" s="4" t="s">
        <v>690</v>
      </c>
      <c r="I958" s="4" t="s">
        <v>9471</v>
      </c>
      <c r="J958" s="4" t="s">
        <v>9074</v>
      </c>
      <c r="K958" s="4" t="s">
        <v>57</v>
      </c>
      <c r="L958" s="4" t="s">
        <v>58</v>
      </c>
      <c r="M958" s="4" t="s">
        <v>59</v>
      </c>
      <c r="N958" s="4" t="s">
        <v>60</v>
      </c>
      <c r="O958" s="4" t="s">
        <v>9075</v>
      </c>
      <c r="P958" s="4" t="s">
        <v>14</v>
      </c>
      <c r="Q958" s="4" t="s">
        <v>9076</v>
      </c>
      <c r="R958" s="4" t="s">
        <v>100</v>
      </c>
      <c r="S958">
        <v>1</v>
      </c>
      <c r="T958">
        <v>1</v>
      </c>
      <c r="U958">
        <v>1</v>
      </c>
      <c r="V958" s="4" t="s">
        <v>9472</v>
      </c>
      <c r="W958" s="4" t="s">
        <v>65</v>
      </c>
      <c r="X958" s="4" t="s">
        <v>193</v>
      </c>
      <c r="Z958" s="4" t="s">
        <v>65</v>
      </c>
      <c r="AC958" s="4" t="s">
        <v>9473</v>
      </c>
      <c r="AD958" s="4" t="s">
        <v>37</v>
      </c>
      <c r="AE958" s="4" t="s">
        <v>67</v>
      </c>
      <c r="AF958">
        <v>1</v>
      </c>
      <c r="AG958">
        <v>110</v>
      </c>
      <c r="AH958" s="4" t="s">
        <v>68</v>
      </c>
      <c r="AI958" s="4" t="s">
        <v>9474</v>
      </c>
      <c r="AK958" s="4" t="s">
        <v>9475</v>
      </c>
      <c r="AL958">
        <v>1</v>
      </c>
      <c r="AM958">
        <v>0</v>
      </c>
      <c r="AN958">
        <v>0</v>
      </c>
      <c r="AO958" s="4" t="s">
        <v>37</v>
      </c>
      <c r="AP958" s="4" t="s">
        <v>9375</v>
      </c>
      <c r="AQ958" s="4" t="s">
        <v>134</v>
      </c>
      <c r="AR958" t="b">
        <v>0</v>
      </c>
      <c r="AW958" s="4" t="s">
        <v>9476</v>
      </c>
      <c r="AY958" s="4" t="s">
        <v>9477</v>
      </c>
    </row>
    <row r="959" spans="1:51" ht="32.1" hidden="1" customHeight="1" x14ac:dyDescent="0.25">
      <c r="A959" s="6">
        <v>958</v>
      </c>
      <c r="B959" s="3">
        <v>45049.881168981483</v>
      </c>
      <c r="C959" s="4" t="s">
        <v>53</v>
      </c>
      <c r="D959" s="4" t="s">
        <v>9478</v>
      </c>
      <c r="E959" s="3">
        <v>44980.703993055555</v>
      </c>
      <c r="F959" s="4" t="s">
        <v>53</v>
      </c>
      <c r="G959" s="4" t="s">
        <v>9329</v>
      </c>
      <c r="H959" s="4" t="s">
        <v>7539</v>
      </c>
      <c r="I959" s="4" t="s">
        <v>9479</v>
      </c>
      <c r="J959" s="4" t="s">
        <v>9074</v>
      </c>
      <c r="K959" s="4" t="s">
        <v>57</v>
      </c>
      <c r="L959" s="4" t="s">
        <v>58</v>
      </c>
      <c r="M959" s="4" t="s">
        <v>59</v>
      </c>
      <c r="N959" s="4" t="s">
        <v>60</v>
      </c>
      <c r="O959" s="4" t="s">
        <v>9075</v>
      </c>
      <c r="P959" s="4" t="s">
        <v>14</v>
      </c>
      <c r="Q959" s="4" t="s">
        <v>9076</v>
      </c>
      <c r="R959" s="4" t="s">
        <v>9480</v>
      </c>
      <c r="S959">
        <v>2</v>
      </c>
      <c r="T959">
        <v>2</v>
      </c>
      <c r="U959">
        <v>1</v>
      </c>
      <c r="V959" s="4" t="s">
        <v>9481</v>
      </c>
      <c r="W959" s="4" t="s">
        <v>65</v>
      </c>
      <c r="X959" s="4" t="s">
        <v>193</v>
      </c>
      <c r="Z959" s="4" t="s">
        <v>65</v>
      </c>
      <c r="AC959" s="4" t="s">
        <v>9482</v>
      </c>
      <c r="AD959" s="4" t="s">
        <v>37</v>
      </c>
      <c r="AE959" s="4" t="s">
        <v>67</v>
      </c>
      <c r="AF959">
        <v>2</v>
      </c>
      <c r="AG959">
        <v>50</v>
      </c>
      <c r="AH959" s="4" t="s">
        <v>68</v>
      </c>
      <c r="AI959" s="4" t="s">
        <v>9334</v>
      </c>
      <c r="AK959" s="4" t="s">
        <v>9335</v>
      </c>
      <c r="AL959">
        <v>1</v>
      </c>
      <c r="AM959">
        <v>1</v>
      </c>
      <c r="AN959">
        <v>0</v>
      </c>
      <c r="AO959" s="4" t="s">
        <v>71</v>
      </c>
      <c r="AP959" s="4" t="s">
        <v>9254</v>
      </c>
      <c r="AQ959" s="4" t="s">
        <v>73</v>
      </c>
      <c r="AR959" t="b">
        <v>0</v>
      </c>
      <c r="AW959" s="4" t="s">
        <v>9483</v>
      </c>
      <c r="AY959" s="4" t="s">
        <v>9484</v>
      </c>
    </row>
    <row r="960" spans="1:51" ht="32.1" hidden="1" customHeight="1" x14ac:dyDescent="0.25">
      <c r="A960" s="6">
        <v>959</v>
      </c>
      <c r="B960" s="3">
        <v>45049.881168981483</v>
      </c>
      <c r="C960" s="4" t="s">
        <v>169</v>
      </c>
      <c r="D960" s="4" t="s">
        <v>9485</v>
      </c>
      <c r="E960" s="3">
        <v>44982.486157407409</v>
      </c>
      <c r="F960" s="4" t="s">
        <v>169</v>
      </c>
      <c r="G960" s="4" t="s">
        <v>9486</v>
      </c>
      <c r="H960" s="4" t="s">
        <v>9487</v>
      </c>
      <c r="I960" s="4" t="s">
        <v>9488</v>
      </c>
      <c r="J960" s="4" t="s">
        <v>9074</v>
      </c>
      <c r="K960" s="4" t="s">
        <v>57</v>
      </c>
      <c r="L960" s="4" t="s">
        <v>58</v>
      </c>
      <c r="M960" s="4" t="s">
        <v>59</v>
      </c>
      <c r="N960" s="4" t="s">
        <v>60</v>
      </c>
      <c r="O960" s="4" t="s">
        <v>9075</v>
      </c>
      <c r="P960" s="4" t="s">
        <v>14</v>
      </c>
      <c r="Q960" s="4" t="s">
        <v>9076</v>
      </c>
      <c r="R960" s="4" t="s">
        <v>2656</v>
      </c>
      <c r="S960">
        <v>2</v>
      </c>
      <c r="T960">
        <v>2</v>
      </c>
      <c r="U960">
        <v>1</v>
      </c>
      <c r="V960" s="4" t="s">
        <v>9489</v>
      </c>
      <c r="W960" s="4" t="s">
        <v>65</v>
      </c>
      <c r="X960" s="4" t="s">
        <v>193</v>
      </c>
      <c r="Z960" s="4" t="s">
        <v>65</v>
      </c>
      <c r="AC960" s="4" t="s">
        <v>9490</v>
      </c>
      <c r="AD960" s="4" t="s">
        <v>37</v>
      </c>
      <c r="AE960" s="4" t="s">
        <v>67</v>
      </c>
      <c r="AF960">
        <v>2</v>
      </c>
      <c r="AG960">
        <v>180</v>
      </c>
      <c r="AH960" s="4" t="s">
        <v>147</v>
      </c>
      <c r="AI960" s="4" t="s">
        <v>9491</v>
      </c>
      <c r="AK960" s="4" t="s">
        <v>9492</v>
      </c>
      <c r="AL960">
        <v>1</v>
      </c>
      <c r="AM960">
        <v>1</v>
      </c>
      <c r="AN960">
        <v>0</v>
      </c>
      <c r="AO960" s="4" t="s">
        <v>71</v>
      </c>
      <c r="AP960" s="4" t="s">
        <v>9254</v>
      </c>
      <c r="AQ960" s="4" t="s">
        <v>134</v>
      </c>
      <c r="AR960" t="b">
        <v>0</v>
      </c>
      <c r="AW960" s="4" t="s">
        <v>9493</v>
      </c>
      <c r="AY960" s="4" t="s">
        <v>9494</v>
      </c>
    </row>
    <row r="961" spans="1:51" ht="32.1" hidden="1" customHeight="1" x14ac:dyDescent="0.25">
      <c r="A961" s="6">
        <v>960</v>
      </c>
      <c r="B961" s="3">
        <v>45049.881168981483</v>
      </c>
      <c r="C961" s="4" t="s">
        <v>139</v>
      </c>
      <c r="D961" s="4" t="s">
        <v>9495</v>
      </c>
      <c r="E961" s="3">
        <v>44982.723634259259</v>
      </c>
      <c r="F961" s="4" t="s">
        <v>139</v>
      </c>
      <c r="G961" s="4" t="s">
        <v>9496</v>
      </c>
      <c r="H961" s="4" t="s">
        <v>9497</v>
      </c>
      <c r="I961" s="4" t="s">
        <v>9498</v>
      </c>
      <c r="J961" s="4" t="s">
        <v>9074</v>
      </c>
      <c r="K961" s="4" t="s">
        <v>57</v>
      </c>
      <c r="L961" s="4" t="s">
        <v>58</v>
      </c>
      <c r="M961" s="4" t="s">
        <v>59</v>
      </c>
      <c r="N961" s="4" t="s">
        <v>60</v>
      </c>
      <c r="O961" s="4" t="s">
        <v>9075</v>
      </c>
      <c r="P961" s="4" t="s">
        <v>14</v>
      </c>
      <c r="Q961" s="4" t="s">
        <v>9206</v>
      </c>
      <c r="R961" s="4" t="s">
        <v>4125</v>
      </c>
      <c r="S961">
        <v>2</v>
      </c>
      <c r="T961">
        <v>2</v>
      </c>
      <c r="U961">
        <v>1</v>
      </c>
      <c r="V961" s="4" t="s">
        <v>9499</v>
      </c>
      <c r="W961" s="4" t="s">
        <v>65</v>
      </c>
      <c r="X961" s="4" t="s">
        <v>193</v>
      </c>
      <c r="Z961" s="4" t="s">
        <v>65</v>
      </c>
      <c r="AC961" s="4" t="s">
        <v>9500</v>
      </c>
      <c r="AD961" s="4" t="s">
        <v>37</v>
      </c>
      <c r="AE961" s="4" t="s">
        <v>67</v>
      </c>
      <c r="AF961">
        <v>2</v>
      </c>
      <c r="AG961">
        <v>180</v>
      </c>
      <c r="AH961" s="4" t="s">
        <v>147</v>
      </c>
      <c r="AI961" s="4" t="s">
        <v>9501</v>
      </c>
      <c r="AK961" s="4" t="s">
        <v>9502</v>
      </c>
      <c r="AL961">
        <v>1</v>
      </c>
      <c r="AM961">
        <v>1</v>
      </c>
      <c r="AN961">
        <v>0</v>
      </c>
      <c r="AO961" s="4" t="s">
        <v>71</v>
      </c>
      <c r="AP961" s="4" t="s">
        <v>9254</v>
      </c>
      <c r="AQ961" s="4" t="s">
        <v>134</v>
      </c>
      <c r="AR961" t="b">
        <v>0</v>
      </c>
      <c r="AW961" s="4" t="s">
        <v>9503</v>
      </c>
      <c r="AY961" s="4" t="s">
        <v>9504</v>
      </c>
    </row>
    <row r="962" spans="1:51" ht="32.1" hidden="1" customHeight="1" x14ac:dyDescent="0.25">
      <c r="A962" s="6">
        <v>961</v>
      </c>
      <c r="B962" s="3">
        <v>45049.881168981483</v>
      </c>
      <c r="C962" s="4" t="s">
        <v>228</v>
      </c>
      <c r="D962" s="4" t="s">
        <v>9505</v>
      </c>
      <c r="E962" s="3">
        <v>44983.456782407404</v>
      </c>
      <c r="F962" s="4" t="s">
        <v>228</v>
      </c>
      <c r="G962" s="4" t="s">
        <v>9506</v>
      </c>
      <c r="H962" s="4" t="s">
        <v>9507</v>
      </c>
      <c r="I962" s="4" t="s">
        <v>9508</v>
      </c>
      <c r="J962" s="4" t="s">
        <v>9074</v>
      </c>
      <c r="K962" s="4" t="s">
        <v>57</v>
      </c>
      <c r="L962" s="4" t="s">
        <v>58</v>
      </c>
      <c r="M962" s="4" t="s">
        <v>59</v>
      </c>
      <c r="N962" s="4" t="s">
        <v>60</v>
      </c>
      <c r="O962" s="4" t="s">
        <v>9075</v>
      </c>
      <c r="P962" s="4" t="s">
        <v>14</v>
      </c>
      <c r="Q962" s="4" t="s">
        <v>9206</v>
      </c>
      <c r="R962" s="4" t="s">
        <v>4258</v>
      </c>
      <c r="S962">
        <v>2</v>
      </c>
      <c r="T962">
        <v>2</v>
      </c>
      <c r="U962">
        <v>1</v>
      </c>
      <c r="V962" s="4" t="s">
        <v>9509</v>
      </c>
      <c r="W962" s="4" t="s">
        <v>65</v>
      </c>
      <c r="X962" s="4" t="s">
        <v>193</v>
      </c>
      <c r="Z962" s="4" t="s">
        <v>65</v>
      </c>
      <c r="AC962" s="4" t="s">
        <v>9510</v>
      </c>
      <c r="AD962" s="4" t="s">
        <v>37</v>
      </c>
      <c r="AE962" s="4" t="s">
        <v>503</v>
      </c>
      <c r="AF962">
        <v>2</v>
      </c>
      <c r="AG962">
        <v>100</v>
      </c>
      <c r="AH962" s="4" t="s">
        <v>68</v>
      </c>
      <c r="AI962" s="4" t="s">
        <v>9511</v>
      </c>
      <c r="AK962" s="4" t="s">
        <v>9512</v>
      </c>
      <c r="AL962">
        <v>1</v>
      </c>
      <c r="AM962">
        <v>1</v>
      </c>
      <c r="AN962">
        <v>0</v>
      </c>
      <c r="AO962" s="4" t="s">
        <v>71</v>
      </c>
      <c r="AP962" s="4" t="s">
        <v>9375</v>
      </c>
      <c r="AQ962" s="4" t="s">
        <v>134</v>
      </c>
      <c r="AR962" t="b">
        <v>0</v>
      </c>
      <c r="AW962" s="4" t="s">
        <v>9513</v>
      </c>
      <c r="AY962" s="4" t="s">
        <v>9514</v>
      </c>
    </row>
    <row r="963" spans="1:51" ht="32.1" hidden="1" customHeight="1" x14ac:dyDescent="0.25">
      <c r="A963" s="6">
        <v>962</v>
      </c>
      <c r="B963" s="3">
        <v>45049.881168981483</v>
      </c>
      <c r="C963" s="4" t="s">
        <v>676</v>
      </c>
      <c r="D963" s="4" t="s">
        <v>9515</v>
      </c>
      <c r="E963" s="3">
        <v>44982.524664351855</v>
      </c>
      <c r="F963" s="4" t="s">
        <v>96</v>
      </c>
      <c r="G963" s="4" t="s">
        <v>9516</v>
      </c>
      <c r="H963" s="4" t="s">
        <v>9517</v>
      </c>
      <c r="J963" s="4" t="s">
        <v>9074</v>
      </c>
      <c r="K963" s="4" t="s">
        <v>57</v>
      </c>
      <c r="L963" s="4" t="s">
        <v>58</v>
      </c>
      <c r="M963" s="4" t="s">
        <v>59</v>
      </c>
      <c r="N963" s="4" t="s">
        <v>60</v>
      </c>
      <c r="O963" s="4" t="s">
        <v>9075</v>
      </c>
      <c r="P963" s="4" t="s">
        <v>14</v>
      </c>
      <c r="Q963" s="4" t="s">
        <v>9112</v>
      </c>
      <c r="R963" s="4" t="s">
        <v>9518</v>
      </c>
      <c r="S963">
        <v>1</v>
      </c>
      <c r="T963">
        <v>1</v>
      </c>
      <c r="U963">
        <v>1</v>
      </c>
      <c r="V963" s="4" t="s">
        <v>9519</v>
      </c>
      <c r="W963" s="4" t="s">
        <v>65</v>
      </c>
      <c r="X963" s="4" t="s">
        <v>193</v>
      </c>
      <c r="Z963" s="4" t="s">
        <v>65</v>
      </c>
      <c r="AC963" s="4" t="s">
        <v>9520</v>
      </c>
      <c r="AD963" s="4" t="s">
        <v>39</v>
      </c>
      <c r="AF963">
        <v>1</v>
      </c>
      <c r="AG963">
        <v>280</v>
      </c>
      <c r="AH963" s="4" t="s">
        <v>147</v>
      </c>
      <c r="AI963" s="4" t="s">
        <v>9521</v>
      </c>
      <c r="AK963" s="4" t="s">
        <v>9522</v>
      </c>
      <c r="AL963">
        <v>0</v>
      </c>
      <c r="AM963">
        <v>0</v>
      </c>
      <c r="AN963">
        <v>1</v>
      </c>
      <c r="AO963" s="4" t="s">
        <v>39</v>
      </c>
      <c r="AP963" s="4" t="s">
        <v>9254</v>
      </c>
      <c r="AQ963" s="4" t="s">
        <v>73</v>
      </c>
      <c r="AR963" t="b">
        <v>0</v>
      </c>
      <c r="AW963" s="4" t="s">
        <v>9523</v>
      </c>
      <c r="AX963" s="4" t="s">
        <v>9524</v>
      </c>
      <c r="AY963" s="4" t="s">
        <v>9525</v>
      </c>
    </row>
    <row r="964" spans="1:51" ht="32.1" hidden="1" customHeight="1" x14ac:dyDescent="0.25">
      <c r="A964" s="6">
        <v>963</v>
      </c>
      <c r="B964" s="3">
        <v>45049.881168981483</v>
      </c>
      <c r="C964" s="4" t="s">
        <v>1920</v>
      </c>
      <c r="D964" s="4" t="s">
        <v>9526</v>
      </c>
      <c r="E964" s="3">
        <v>44981.659201388888</v>
      </c>
      <c r="F964" s="4" t="s">
        <v>139</v>
      </c>
      <c r="G964" s="4" t="s">
        <v>9527</v>
      </c>
      <c r="H964" s="4" t="s">
        <v>9528</v>
      </c>
      <c r="I964" s="4" t="s">
        <v>9529</v>
      </c>
      <c r="J964" s="4" t="s">
        <v>9074</v>
      </c>
      <c r="K964" s="4" t="s">
        <v>57</v>
      </c>
      <c r="L964" s="4" t="s">
        <v>58</v>
      </c>
      <c r="M964" s="4" t="s">
        <v>59</v>
      </c>
      <c r="N964" s="4" t="s">
        <v>60</v>
      </c>
      <c r="O964" s="4" t="s">
        <v>9075</v>
      </c>
      <c r="P964" s="4" t="s">
        <v>14</v>
      </c>
      <c r="Q964" s="4" t="s">
        <v>9076</v>
      </c>
      <c r="R964" s="4" t="s">
        <v>4291</v>
      </c>
      <c r="S964">
        <v>2</v>
      </c>
      <c r="T964">
        <v>2</v>
      </c>
      <c r="U964">
        <v>1</v>
      </c>
      <c r="V964" s="4" t="s">
        <v>9530</v>
      </c>
      <c r="W964" s="4" t="s">
        <v>65</v>
      </c>
      <c r="X964" s="4" t="s">
        <v>193</v>
      </c>
      <c r="Z964" s="4" t="s">
        <v>65</v>
      </c>
      <c r="AC964" s="4" t="s">
        <v>9531</v>
      </c>
      <c r="AD964" s="4" t="s">
        <v>37</v>
      </c>
      <c r="AE964" s="4" t="s">
        <v>67</v>
      </c>
      <c r="AF964">
        <v>2</v>
      </c>
      <c r="AG964">
        <v>160</v>
      </c>
      <c r="AH964" s="4" t="s">
        <v>147</v>
      </c>
      <c r="AI964" s="4" t="s">
        <v>9532</v>
      </c>
      <c r="AK964" s="4" t="s">
        <v>9533</v>
      </c>
      <c r="AL964">
        <v>1</v>
      </c>
      <c r="AM964">
        <v>1</v>
      </c>
      <c r="AN964">
        <v>0</v>
      </c>
      <c r="AO964" s="4" t="s">
        <v>71</v>
      </c>
      <c r="AP964" s="4" t="s">
        <v>9254</v>
      </c>
      <c r="AQ964" s="4" t="s">
        <v>134</v>
      </c>
      <c r="AR964" t="b">
        <v>0</v>
      </c>
      <c r="AW964" s="4" t="s">
        <v>9534</v>
      </c>
      <c r="AY964" s="4" t="s">
        <v>9535</v>
      </c>
    </row>
    <row r="965" spans="1:51" ht="32.1" hidden="1" customHeight="1" x14ac:dyDescent="0.25">
      <c r="A965" s="6">
        <v>964</v>
      </c>
      <c r="B965" s="3">
        <v>45049.881168981483</v>
      </c>
      <c r="C965" s="4" t="s">
        <v>228</v>
      </c>
      <c r="D965" s="4" t="s">
        <v>9536</v>
      </c>
      <c r="E965" s="3">
        <v>44983.468981481485</v>
      </c>
      <c r="F965" s="4" t="s">
        <v>228</v>
      </c>
      <c r="G965" s="4" t="s">
        <v>9537</v>
      </c>
      <c r="H965" s="4" t="s">
        <v>9538</v>
      </c>
      <c r="I965" s="4" t="s">
        <v>9539</v>
      </c>
      <c r="J965" s="4" t="s">
        <v>9074</v>
      </c>
      <c r="K965" s="4" t="s">
        <v>57</v>
      </c>
      <c r="L965" s="4" t="s">
        <v>58</v>
      </c>
      <c r="M965" s="4" t="s">
        <v>59</v>
      </c>
      <c r="N965" s="4" t="s">
        <v>60</v>
      </c>
      <c r="O965" s="4" t="s">
        <v>9075</v>
      </c>
      <c r="P965" s="4" t="s">
        <v>14</v>
      </c>
      <c r="Q965" s="4" t="s">
        <v>9206</v>
      </c>
      <c r="R965" s="4" t="s">
        <v>478</v>
      </c>
      <c r="S965">
        <v>2</v>
      </c>
      <c r="T965">
        <v>2</v>
      </c>
      <c r="U965">
        <v>1</v>
      </c>
      <c r="V965" s="4" t="s">
        <v>9540</v>
      </c>
      <c r="W965" s="4" t="s">
        <v>65</v>
      </c>
      <c r="X965" s="4" t="s">
        <v>193</v>
      </c>
      <c r="Z965" s="4" t="s">
        <v>65</v>
      </c>
      <c r="AC965" s="4" t="s">
        <v>9541</v>
      </c>
      <c r="AD965" s="4" t="s">
        <v>37</v>
      </c>
      <c r="AE965" s="4" t="s">
        <v>503</v>
      </c>
      <c r="AF965">
        <v>2</v>
      </c>
      <c r="AG965">
        <v>90</v>
      </c>
      <c r="AH965" s="4" t="s">
        <v>68</v>
      </c>
      <c r="AI965" s="4" t="s">
        <v>9209</v>
      </c>
      <c r="AK965" s="4" t="s">
        <v>9542</v>
      </c>
      <c r="AL965">
        <v>1</v>
      </c>
      <c r="AM965">
        <v>1</v>
      </c>
      <c r="AN965">
        <v>0</v>
      </c>
      <c r="AO965" s="4" t="s">
        <v>71</v>
      </c>
      <c r="AP965" s="4" t="s">
        <v>9375</v>
      </c>
      <c r="AQ965" s="4" t="s">
        <v>73</v>
      </c>
      <c r="AR965" t="b">
        <v>0</v>
      </c>
      <c r="AW965" s="4" t="s">
        <v>9543</v>
      </c>
      <c r="AY965" s="4" t="s">
        <v>9544</v>
      </c>
    </row>
    <row r="966" spans="1:51" ht="32.1" hidden="1" customHeight="1" x14ac:dyDescent="0.25">
      <c r="A966" s="6">
        <v>965</v>
      </c>
      <c r="B966" s="3">
        <v>45049.880416666667</v>
      </c>
      <c r="C966" s="4" t="s">
        <v>1186</v>
      </c>
      <c r="D966" s="4" t="s">
        <v>9545</v>
      </c>
      <c r="E966" s="3">
        <v>44981.508368055554</v>
      </c>
      <c r="F966" s="4" t="s">
        <v>169</v>
      </c>
      <c r="I966" s="4" t="s">
        <v>9546</v>
      </c>
      <c r="J966" s="4" t="s">
        <v>9547</v>
      </c>
      <c r="K966" s="4" t="s">
        <v>57</v>
      </c>
      <c r="L966" s="4" t="s">
        <v>58</v>
      </c>
      <c r="M966" s="4" t="s">
        <v>59</v>
      </c>
      <c r="N966" s="4" t="s">
        <v>60</v>
      </c>
      <c r="O966" s="4" t="s">
        <v>9548</v>
      </c>
      <c r="P966" s="4" t="s">
        <v>14</v>
      </c>
      <c r="Q966" s="4" t="s">
        <v>9549</v>
      </c>
      <c r="R966" s="4" t="s">
        <v>9550</v>
      </c>
      <c r="S966">
        <v>3</v>
      </c>
      <c r="T966">
        <v>3</v>
      </c>
      <c r="U966">
        <v>2</v>
      </c>
      <c r="V966" s="4" t="s">
        <v>9551</v>
      </c>
      <c r="W966" s="4" t="s">
        <v>116</v>
      </c>
      <c r="X966" s="4" t="s">
        <v>65</v>
      </c>
      <c r="Z966" s="4" t="s">
        <v>65</v>
      </c>
      <c r="AC966" s="4" t="s">
        <v>9552</v>
      </c>
      <c r="AD966" s="4" t="s">
        <v>37</v>
      </c>
      <c r="AE966" s="4" t="s">
        <v>146</v>
      </c>
      <c r="AF966">
        <v>2</v>
      </c>
      <c r="AG966">
        <v>110</v>
      </c>
      <c r="AH966" s="4" t="s">
        <v>68</v>
      </c>
      <c r="AI966" s="4" t="s">
        <v>9553</v>
      </c>
      <c r="AJ966" s="4" t="s">
        <v>9554</v>
      </c>
      <c r="AL966">
        <v>1</v>
      </c>
      <c r="AM966">
        <v>2</v>
      </c>
      <c r="AN966">
        <v>0</v>
      </c>
      <c r="AO966" s="4" t="s">
        <v>71</v>
      </c>
      <c r="AP966" s="4" t="s">
        <v>2951</v>
      </c>
      <c r="AQ966" s="4" t="s">
        <v>73</v>
      </c>
      <c r="AR966" t="b">
        <v>0</v>
      </c>
      <c r="AU966" s="4" t="s">
        <v>74</v>
      </c>
      <c r="AV966">
        <v>1</v>
      </c>
      <c r="AW966" s="4" t="s">
        <v>9555</v>
      </c>
      <c r="AX966" s="4" t="s">
        <v>9556</v>
      </c>
      <c r="AY966" s="4" t="s">
        <v>9557</v>
      </c>
    </row>
    <row r="967" spans="1:51" ht="32.1" hidden="1" customHeight="1" x14ac:dyDescent="0.25">
      <c r="A967" s="6">
        <v>966</v>
      </c>
      <c r="B967" s="3">
        <v>45049.88040509259</v>
      </c>
      <c r="C967" s="4" t="s">
        <v>1920</v>
      </c>
      <c r="D967" s="4" t="s">
        <v>9558</v>
      </c>
      <c r="E967" s="3">
        <v>44981.684560185182</v>
      </c>
      <c r="F967" s="4" t="s">
        <v>139</v>
      </c>
      <c r="I967" s="4" t="s">
        <v>9559</v>
      </c>
      <c r="J967" s="4" t="s">
        <v>9547</v>
      </c>
      <c r="K967" s="4" t="s">
        <v>57</v>
      </c>
      <c r="L967" s="4" t="s">
        <v>58</v>
      </c>
      <c r="M967" s="4" t="s">
        <v>59</v>
      </c>
      <c r="N967" s="4" t="s">
        <v>60</v>
      </c>
      <c r="O967" s="4" t="s">
        <v>9548</v>
      </c>
      <c r="P967" s="4" t="s">
        <v>14</v>
      </c>
      <c r="Q967" s="4" t="s">
        <v>9549</v>
      </c>
      <c r="R967" s="4" t="s">
        <v>1923</v>
      </c>
      <c r="S967">
        <v>1</v>
      </c>
      <c r="T967">
        <v>1</v>
      </c>
      <c r="U967">
        <v>2</v>
      </c>
      <c r="V967" s="4" t="s">
        <v>9560</v>
      </c>
      <c r="W967" s="4" t="s">
        <v>65</v>
      </c>
      <c r="X967" s="4" t="s">
        <v>193</v>
      </c>
      <c r="Z967" s="4" t="s">
        <v>65</v>
      </c>
      <c r="AC967" s="4" t="s">
        <v>9561</v>
      </c>
      <c r="AD967" s="4" t="s">
        <v>37</v>
      </c>
      <c r="AE967" s="4" t="s">
        <v>67</v>
      </c>
      <c r="AF967">
        <v>2</v>
      </c>
      <c r="AG967">
        <v>200</v>
      </c>
      <c r="AH967" s="4" t="s">
        <v>312</v>
      </c>
      <c r="AI967" s="4" t="s">
        <v>9562</v>
      </c>
      <c r="AJ967" s="4" t="s">
        <v>9563</v>
      </c>
      <c r="AL967">
        <v>1</v>
      </c>
      <c r="AM967">
        <v>0</v>
      </c>
      <c r="AN967">
        <v>0</v>
      </c>
      <c r="AO967" s="4" t="s">
        <v>37</v>
      </c>
      <c r="AP967" s="4" t="s">
        <v>2951</v>
      </c>
      <c r="AQ967" s="4" t="s">
        <v>134</v>
      </c>
      <c r="AR967" t="b">
        <v>0</v>
      </c>
      <c r="AU967" s="4" t="s">
        <v>37</v>
      </c>
      <c r="AV967">
        <v>1</v>
      </c>
      <c r="AW967" s="4" t="s">
        <v>9564</v>
      </c>
      <c r="AX967" s="4" t="s">
        <v>9565</v>
      </c>
      <c r="AY967" s="4" t="s">
        <v>9566</v>
      </c>
    </row>
    <row r="968" spans="1:51" ht="32.1" hidden="1" customHeight="1" x14ac:dyDescent="0.25">
      <c r="A968" s="6">
        <v>967</v>
      </c>
      <c r="B968" s="3">
        <v>45049.880393518521</v>
      </c>
      <c r="C968" s="4" t="s">
        <v>53</v>
      </c>
      <c r="D968" s="4" t="s">
        <v>9567</v>
      </c>
      <c r="E968" s="3">
        <v>44982.487326388888</v>
      </c>
      <c r="F968" s="4" t="s">
        <v>53</v>
      </c>
      <c r="I968" s="4" t="s">
        <v>9568</v>
      </c>
      <c r="J968" s="4" t="s">
        <v>9547</v>
      </c>
      <c r="K968" s="4" t="s">
        <v>57</v>
      </c>
      <c r="L968" s="4" t="s">
        <v>58</v>
      </c>
      <c r="M968" s="4" t="s">
        <v>59</v>
      </c>
      <c r="N968" s="4" t="s">
        <v>60</v>
      </c>
      <c r="O968" s="4" t="s">
        <v>9548</v>
      </c>
      <c r="P968" s="4" t="s">
        <v>14</v>
      </c>
      <c r="Q968" s="4" t="s">
        <v>9549</v>
      </c>
      <c r="R968" s="4" t="s">
        <v>2335</v>
      </c>
      <c r="S968">
        <v>2</v>
      </c>
      <c r="T968">
        <v>2</v>
      </c>
      <c r="U968">
        <v>2</v>
      </c>
      <c r="V968" s="4" t="s">
        <v>9569</v>
      </c>
      <c r="W968" s="4" t="s">
        <v>2385</v>
      </c>
      <c r="X968" s="4" t="s">
        <v>65</v>
      </c>
      <c r="Z968" s="4" t="s">
        <v>65</v>
      </c>
      <c r="AC968" s="4" t="s">
        <v>9570</v>
      </c>
      <c r="AD968" s="4" t="s">
        <v>37</v>
      </c>
      <c r="AE968" s="4" t="s">
        <v>146</v>
      </c>
      <c r="AF968">
        <v>1</v>
      </c>
      <c r="AG968">
        <v>130</v>
      </c>
      <c r="AH968" s="4" t="s">
        <v>68</v>
      </c>
      <c r="AI968" s="4" t="s">
        <v>9571</v>
      </c>
      <c r="AJ968" s="4" t="s">
        <v>9572</v>
      </c>
      <c r="AL968">
        <v>1</v>
      </c>
      <c r="AM968">
        <v>1</v>
      </c>
      <c r="AN968">
        <v>0</v>
      </c>
      <c r="AO968" s="4" t="s">
        <v>71</v>
      </c>
      <c r="AP968" s="4" t="s">
        <v>2951</v>
      </c>
      <c r="AQ968" s="4" t="s">
        <v>658</v>
      </c>
      <c r="AR968" t="b">
        <v>0</v>
      </c>
      <c r="AU968" s="4" t="s">
        <v>74</v>
      </c>
      <c r="AV968">
        <v>1</v>
      </c>
      <c r="AW968" s="4" t="s">
        <v>9573</v>
      </c>
      <c r="AX968" s="4" t="s">
        <v>9574</v>
      </c>
      <c r="AY968" s="4" t="s">
        <v>9575</v>
      </c>
    </row>
    <row r="969" spans="1:51" ht="32.1" hidden="1" customHeight="1" x14ac:dyDescent="0.25">
      <c r="A969" s="6">
        <v>968</v>
      </c>
      <c r="B969" s="3">
        <v>45049.880381944444</v>
      </c>
      <c r="C969" s="4" t="s">
        <v>96</v>
      </c>
      <c r="D969" s="4" t="s">
        <v>9576</v>
      </c>
      <c r="E969" s="3">
        <v>44982.650717592594</v>
      </c>
      <c r="F969" s="4" t="s">
        <v>96</v>
      </c>
      <c r="I969" s="4" t="s">
        <v>9577</v>
      </c>
      <c r="J969" s="4" t="s">
        <v>9547</v>
      </c>
      <c r="K969" s="4" t="s">
        <v>57</v>
      </c>
      <c r="L969" s="4" t="s">
        <v>58</v>
      </c>
      <c r="M969" s="4" t="s">
        <v>59</v>
      </c>
      <c r="N969" s="4" t="s">
        <v>60</v>
      </c>
      <c r="O969" s="4" t="s">
        <v>9548</v>
      </c>
      <c r="P969" s="4" t="s">
        <v>14</v>
      </c>
      <c r="Q969" s="4" t="s">
        <v>9549</v>
      </c>
      <c r="R969" s="4" t="s">
        <v>2200</v>
      </c>
      <c r="S969">
        <v>1</v>
      </c>
      <c r="T969">
        <v>1</v>
      </c>
      <c r="U969">
        <v>2</v>
      </c>
      <c r="V969" s="4" t="s">
        <v>9578</v>
      </c>
      <c r="W969" s="4" t="s">
        <v>601</v>
      </c>
      <c r="X969" s="4" t="s">
        <v>65</v>
      </c>
      <c r="Z969" s="4" t="s">
        <v>65</v>
      </c>
      <c r="AC969" s="4" t="s">
        <v>9579</v>
      </c>
      <c r="AD969" s="4" t="s">
        <v>37</v>
      </c>
      <c r="AE969" s="4" t="s">
        <v>146</v>
      </c>
      <c r="AF969">
        <v>2</v>
      </c>
      <c r="AG969">
        <v>100</v>
      </c>
      <c r="AH969" s="4" t="s">
        <v>147</v>
      </c>
      <c r="AI969" s="4" t="s">
        <v>9580</v>
      </c>
      <c r="AJ969" s="4" t="s">
        <v>9581</v>
      </c>
      <c r="AL969">
        <v>1</v>
      </c>
      <c r="AM969">
        <v>0</v>
      </c>
      <c r="AN969">
        <v>0</v>
      </c>
      <c r="AO969" s="4" t="s">
        <v>37</v>
      </c>
      <c r="AP969" s="4" t="s">
        <v>2951</v>
      </c>
      <c r="AQ969" s="4" t="s">
        <v>134</v>
      </c>
      <c r="AR969" t="b">
        <v>0</v>
      </c>
      <c r="AU969" s="4" t="s">
        <v>37</v>
      </c>
      <c r="AV969">
        <v>1</v>
      </c>
      <c r="AW969" s="4" t="s">
        <v>9582</v>
      </c>
      <c r="AX969" s="4" t="s">
        <v>9583</v>
      </c>
      <c r="AY969" s="4" t="s">
        <v>9584</v>
      </c>
    </row>
    <row r="970" spans="1:51" ht="32.1" hidden="1" customHeight="1" x14ac:dyDescent="0.25">
      <c r="A970" s="6">
        <v>969</v>
      </c>
      <c r="B970" s="3">
        <v>45049.880300925928</v>
      </c>
      <c r="C970" s="4" t="s">
        <v>139</v>
      </c>
      <c r="D970" s="4" t="s">
        <v>9585</v>
      </c>
      <c r="E970" s="3">
        <v>44981.656319444446</v>
      </c>
      <c r="F970" s="4" t="s">
        <v>139</v>
      </c>
      <c r="H970" s="4" t="s">
        <v>54</v>
      </c>
      <c r="I970" s="4" t="s">
        <v>9586</v>
      </c>
      <c r="J970" s="4" t="s">
        <v>9547</v>
      </c>
      <c r="K970" s="4" t="s">
        <v>57</v>
      </c>
      <c r="L970" s="4" t="s">
        <v>58</v>
      </c>
      <c r="M970" s="4" t="s">
        <v>59</v>
      </c>
      <c r="N970" s="4" t="s">
        <v>60</v>
      </c>
      <c r="O970" s="4" t="s">
        <v>9548</v>
      </c>
      <c r="P970" s="4" t="s">
        <v>14</v>
      </c>
      <c r="Q970" s="4" t="s">
        <v>9549</v>
      </c>
      <c r="R970" s="4" t="s">
        <v>83</v>
      </c>
      <c r="S970">
        <v>1</v>
      </c>
      <c r="T970">
        <v>1</v>
      </c>
      <c r="U970">
        <v>1</v>
      </c>
      <c r="V970" s="4" t="s">
        <v>9587</v>
      </c>
      <c r="W970" s="4" t="s">
        <v>65</v>
      </c>
      <c r="X970" s="4" t="s">
        <v>193</v>
      </c>
      <c r="Z970" s="4" t="s">
        <v>65</v>
      </c>
      <c r="AC970" s="4" t="s">
        <v>9588</v>
      </c>
      <c r="AD970" s="4" t="s">
        <v>37</v>
      </c>
      <c r="AE970" s="4" t="s">
        <v>146</v>
      </c>
      <c r="AF970">
        <v>1</v>
      </c>
      <c r="AG970">
        <v>65</v>
      </c>
      <c r="AH970" s="4" t="s">
        <v>68</v>
      </c>
      <c r="AI970" s="4" t="s">
        <v>9589</v>
      </c>
      <c r="AK970" s="4" t="s">
        <v>54</v>
      </c>
      <c r="AL970">
        <v>1</v>
      </c>
      <c r="AM970">
        <v>0</v>
      </c>
      <c r="AN970">
        <v>0</v>
      </c>
      <c r="AO970" s="4" t="s">
        <v>37</v>
      </c>
      <c r="AP970" s="4" t="s">
        <v>2992</v>
      </c>
      <c r="AQ970" s="4" t="s">
        <v>73</v>
      </c>
      <c r="AR970" t="b">
        <v>0</v>
      </c>
      <c r="AW970" s="4" t="s">
        <v>9590</v>
      </c>
      <c r="AY970" s="4" t="s">
        <v>9591</v>
      </c>
    </row>
    <row r="971" spans="1:51" ht="32.1" hidden="1" customHeight="1" x14ac:dyDescent="0.25">
      <c r="A971" s="6">
        <v>970</v>
      </c>
      <c r="B971" s="3">
        <v>45049.880300925928</v>
      </c>
      <c r="C971" s="4" t="s">
        <v>53</v>
      </c>
      <c r="D971" s="4" t="s">
        <v>9592</v>
      </c>
      <c r="E971" s="3">
        <v>44982.471909722219</v>
      </c>
      <c r="F971" s="4" t="s">
        <v>53</v>
      </c>
      <c r="G971" s="4" t="s">
        <v>9593</v>
      </c>
      <c r="H971" s="4" t="s">
        <v>9594</v>
      </c>
      <c r="I971" s="4" t="s">
        <v>9595</v>
      </c>
      <c r="J971" s="4" t="s">
        <v>9547</v>
      </c>
      <c r="K971" s="4" t="s">
        <v>57</v>
      </c>
      <c r="L971" s="4" t="s">
        <v>58</v>
      </c>
      <c r="M971" s="4" t="s">
        <v>59</v>
      </c>
      <c r="N971" s="4" t="s">
        <v>60</v>
      </c>
      <c r="O971" s="4" t="s">
        <v>9548</v>
      </c>
      <c r="P971" s="4" t="s">
        <v>14</v>
      </c>
      <c r="Q971" s="4" t="s">
        <v>9549</v>
      </c>
      <c r="R971" s="4" t="s">
        <v>2301</v>
      </c>
      <c r="S971">
        <v>3</v>
      </c>
      <c r="T971">
        <v>3</v>
      </c>
      <c r="U971">
        <v>1</v>
      </c>
      <c r="V971" s="4" t="s">
        <v>9596</v>
      </c>
      <c r="W971" s="4" t="s">
        <v>65</v>
      </c>
      <c r="X971" s="4" t="s">
        <v>193</v>
      </c>
      <c r="Z971" s="4" t="s">
        <v>65</v>
      </c>
      <c r="AC971" s="4" t="s">
        <v>9597</v>
      </c>
      <c r="AD971" s="4" t="s">
        <v>37</v>
      </c>
      <c r="AE971" s="4" t="s">
        <v>503</v>
      </c>
      <c r="AF971">
        <v>2</v>
      </c>
      <c r="AG971">
        <v>100</v>
      </c>
      <c r="AH971" s="4" t="s">
        <v>68</v>
      </c>
      <c r="AI971" s="4" t="s">
        <v>9598</v>
      </c>
      <c r="AK971" s="4" t="s">
        <v>9599</v>
      </c>
      <c r="AL971">
        <v>1</v>
      </c>
      <c r="AM971">
        <v>2</v>
      </c>
      <c r="AN971">
        <v>0</v>
      </c>
      <c r="AO971" s="4" t="s">
        <v>71</v>
      </c>
      <c r="AP971" s="4" t="s">
        <v>3041</v>
      </c>
      <c r="AQ971" s="4" t="s">
        <v>73</v>
      </c>
      <c r="AR971" t="b">
        <v>0</v>
      </c>
      <c r="AW971" s="4" t="s">
        <v>9600</v>
      </c>
      <c r="AX971" s="4" t="s">
        <v>709</v>
      </c>
      <c r="AY971" s="4" t="s">
        <v>9601</v>
      </c>
    </row>
    <row r="972" spans="1:51" ht="32.1" hidden="1" customHeight="1" x14ac:dyDescent="0.25">
      <c r="A972" s="6">
        <v>971</v>
      </c>
      <c r="B972" s="3">
        <v>45049.880300925928</v>
      </c>
      <c r="C972" s="4" t="s">
        <v>53</v>
      </c>
      <c r="D972" s="4" t="s">
        <v>9602</v>
      </c>
      <c r="E972" s="3">
        <v>44981.6015625</v>
      </c>
      <c r="F972" s="4" t="s">
        <v>53</v>
      </c>
      <c r="H972" s="4" t="s">
        <v>54</v>
      </c>
      <c r="J972" s="4" t="s">
        <v>9547</v>
      </c>
      <c r="K972" s="4" t="s">
        <v>57</v>
      </c>
      <c r="L972" s="4" t="s">
        <v>58</v>
      </c>
      <c r="M972" s="4" t="s">
        <v>59</v>
      </c>
      <c r="N972" s="4" t="s">
        <v>60</v>
      </c>
      <c r="O972" s="4" t="s">
        <v>9548</v>
      </c>
      <c r="P972" s="4" t="s">
        <v>14</v>
      </c>
      <c r="Q972" s="4" t="s">
        <v>9603</v>
      </c>
      <c r="R972" s="4" t="s">
        <v>114</v>
      </c>
      <c r="S972">
        <v>2</v>
      </c>
      <c r="T972">
        <v>2</v>
      </c>
      <c r="U972">
        <v>1</v>
      </c>
      <c r="V972" s="4" t="s">
        <v>9604</v>
      </c>
      <c r="W972" s="4" t="s">
        <v>65</v>
      </c>
      <c r="X972" s="4" t="s">
        <v>193</v>
      </c>
      <c r="Z972" s="4" t="s">
        <v>65</v>
      </c>
      <c r="AC972" s="4" t="s">
        <v>9605</v>
      </c>
      <c r="AD972" s="4" t="s">
        <v>37</v>
      </c>
      <c r="AE972" s="4" t="s">
        <v>146</v>
      </c>
      <c r="AF972">
        <v>2</v>
      </c>
      <c r="AG972">
        <v>120</v>
      </c>
      <c r="AH972" s="4" t="s">
        <v>68</v>
      </c>
      <c r="AI972" s="4" t="s">
        <v>9606</v>
      </c>
      <c r="AK972" s="4" t="s">
        <v>54</v>
      </c>
      <c r="AL972">
        <v>1</v>
      </c>
      <c r="AM972">
        <v>0</v>
      </c>
      <c r="AN972">
        <v>1</v>
      </c>
      <c r="AO972" s="4" t="s">
        <v>624</v>
      </c>
      <c r="AP972" s="4" t="s">
        <v>2992</v>
      </c>
      <c r="AQ972" s="4" t="s">
        <v>134</v>
      </c>
      <c r="AR972" t="b">
        <v>0</v>
      </c>
      <c r="AW972" s="4" t="s">
        <v>9607</v>
      </c>
      <c r="AY972" s="4" t="s">
        <v>9608</v>
      </c>
    </row>
    <row r="973" spans="1:51" ht="32.1" hidden="1" customHeight="1" x14ac:dyDescent="0.25">
      <c r="A973" s="6">
        <v>972</v>
      </c>
      <c r="B973" s="3">
        <v>45049.880300925928</v>
      </c>
      <c r="C973" s="4" t="s">
        <v>53</v>
      </c>
      <c r="D973" s="4" t="s">
        <v>9609</v>
      </c>
      <c r="E973" s="3">
        <v>44982.553564814814</v>
      </c>
      <c r="F973" s="4" t="s">
        <v>53</v>
      </c>
      <c r="G973" s="4" t="s">
        <v>9610</v>
      </c>
      <c r="H973" s="4" t="s">
        <v>7549</v>
      </c>
      <c r="I973" s="4" t="s">
        <v>9611</v>
      </c>
      <c r="J973" s="4" t="s">
        <v>9547</v>
      </c>
      <c r="K973" s="4" t="s">
        <v>57</v>
      </c>
      <c r="L973" s="4" t="s">
        <v>58</v>
      </c>
      <c r="M973" s="4" t="s">
        <v>59</v>
      </c>
      <c r="N973" s="4" t="s">
        <v>60</v>
      </c>
      <c r="O973" s="4" t="s">
        <v>9548</v>
      </c>
      <c r="P973" s="4" t="s">
        <v>14</v>
      </c>
      <c r="Q973" s="4" t="s">
        <v>9549</v>
      </c>
      <c r="R973" s="4" t="s">
        <v>2226</v>
      </c>
      <c r="S973">
        <v>2</v>
      </c>
      <c r="T973">
        <v>2</v>
      </c>
      <c r="U973">
        <v>1</v>
      </c>
      <c r="V973" s="4" t="s">
        <v>9612</v>
      </c>
      <c r="W973" s="4" t="s">
        <v>65</v>
      </c>
      <c r="X973" s="4" t="s">
        <v>193</v>
      </c>
      <c r="Z973" s="4" t="s">
        <v>65</v>
      </c>
      <c r="AC973" s="4" t="s">
        <v>9613</v>
      </c>
      <c r="AD973" s="4" t="s">
        <v>37</v>
      </c>
      <c r="AE973" s="4" t="s">
        <v>67</v>
      </c>
      <c r="AF973">
        <v>2</v>
      </c>
      <c r="AG973">
        <v>100</v>
      </c>
      <c r="AH973" s="4" t="s">
        <v>68</v>
      </c>
      <c r="AI973" s="4" t="s">
        <v>9614</v>
      </c>
      <c r="AK973" s="4" t="s">
        <v>9615</v>
      </c>
      <c r="AL973">
        <v>1</v>
      </c>
      <c r="AM973">
        <v>0</v>
      </c>
      <c r="AN973">
        <v>1</v>
      </c>
      <c r="AO973" s="4" t="s">
        <v>624</v>
      </c>
      <c r="AP973" s="4" t="s">
        <v>2992</v>
      </c>
      <c r="AQ973" s="4" t="s">
        <v>470</v>
      </c>
      <c r="AR973" t="b">
        <v>0</v>
      </c>
      <c r="AW973" s="4" t="s">
        <v>9616</v>
      </c>
      <c r="AY973" s="4" t="s">
        <v>9617</v>
      </c>
    </row>
    <row r="974" spans="1:51" ht="32.1" hidden="1" customHeight="1" x14ac:dyDescent="0.25">
      <c r="A974" s="6">
        <v>973</v>
      </c>
      <c r="B974" s="3">
        <v>45049.88</v>
      </c>
      <c r="C974" s="4" t="s">
        <v>94</v>
      </c>
      <c r="D974" s="4" t="s">
        <v>9618</v>
      </c>
      <c r="E974" s="3">
        <v>44981.612534722219</v>
      </c>
      <c r="F974" s="4" t="s">
        <v>96</v>
      </c>
      <c r="I974" s="4" t="s">
        <v>9619</v>
      </c>
      <c r="J974" s="4" t="s">
        <v>9620</v>
      </c>
      <c r="K974" s="4" t="s">
        <v>57</v>
      </c>
      <c r="L974" s="4" t="s">
        <v>58</v>
      </c>
      <c r="M974" s="4" t="s">
        <v>59</v>
      </c>
      <c r="N974" s="4" t="s">
        <v>60</v>
      </c>
      <c r="O974" s="4" t="s">
        <v>9621</v>
      </c>
      <c r="P974" s="4" t="s">
        <v>14</v>
      </c>
      <c r="Q974" s="4" t="s">
        <v>9622</v>
      </c>
      <c r="R974" s="4" t="s">
        <v>63</v>
      </c>
      <c r="S974">
        <v>2</v>
      </c>
      <c r="T974">
        <v>2</v>
      </c>
      <c r="U974">
        <v>2</v>
      </c>
      <c r="V974" s="4" t="s">
        <v>9623</v>
      </c>
      <c r="W974" s="4" t="s">
        <v>116</v>
      </c>
      <c r="X974" s="4" t="s">
        <v>65</v>
      </c>
      <c r="Z974" s="4" t="s">
        <v>65</v>
      </c>
      <c r="AC974" s="4" t="s">
        <v>9624</v>
      </c>
      <c r="AD974" s="4" t="s">
        <v>37</v>
      </c>
      <c r="AE974" s="4" t="s">
        <v>67</v>
      </c>
      <c r="AF974">
        <v>2</v>
      </c>
      <c r="AG974">
        <v>200</v>
      </c>
      <c r="AH974" s="4" t="s">
        <v>147</v>
      </c>
      <c r="AI974" s="4" t="s">
        <v>9625</v>
      </c>
      <c r="AJ974" s="4" t="s">
        <v>9626</v>
      </c>
      <c r="AL974">
        <v>1</v>
      </c>
      <c r="AM974">
        <v>1</v>
      </c>
      <c r="AN974">
        <v>0</v>
      </c>
      <c r="AO974" s="4" t="s">
        <v>71</v>
      </c>
      <c r="AP974" s="4" t="s">
        <v>4109</v>
      </c>
      <c r="AQ974" s="4" t="s">
        <v>134</v>
      </c>
      <c r="AR974" t="b">
        <v>0</v>
      </c>
      <c r="AU974" s="4" t="s">
        <v>74</v>
      </c>
      <c r="AV974">
        <v>1</v>
      </c>
      <c r="AW974" s="4" t="s">
        <v>9627</v>
      </c>
      <c r="AX974" s="4" t="s">
        <v>9628</v>
      </c>
      <c r="AY974" s="4" t="s">
        <v>9629</v>
      </c>
    </row>
    <row r="975" spans="1:51" ht="32.1" hidden="1" customHeight="1" x14ac:dyDescent="0.25">
      <c r="A975" s="6">
        <v>974</v>
      </c>
      <c r="B975" s="3">
        <v>45049.879965277774</v>
      </c>
      <c r="C975" s="4" t="s">
        <v>53</v>
      </c>
      <c r="D975" s="4" t="s">
        <v>9630</v>
      </c>
      <c r="E975" s="3">
        <v>44981.592673611114</v>
      </c>
      <c r="F975" s="4" t="s">
        <v>53</v>
      </c>
      <c r="G975" s="4" t="s">
        <v>9631</v>
      </c>
      <c r="H975" s="4" t="s">
        <v>9632</v>
      </c>
      <c r="I975" s="4" t="s">
        <v>9633</v>
      </c>
      <c r="J975" s="4" t="s">
        <v>9620</v>
      </c>
      <c r="K975" s="4" t="s">
        <v>57</v>
      </c>
      <c r="L975" s="4" t="s">
        <v>58</v>
      </c>
      <c r="M975" s="4" t="s">
        <v>59</v>
      </c>
      <c r="N975" s="4" t="s">
        <v>60</v>
      </c>
      <c r="O975" s="4" t="s">
        <v>9621</v>
      </c>
      <c r="P975" s="4" t="s">
        <v>14</v>
      </c>
      <c r="Q975" s="4" t="s">
        <v>9622</v>
      </c>
      <c r="R975" s="4" t="s">
        <v>114</v>
      </c>
      <c r="S975">
        <v>2</v>
      </c>
      <c r="T975">
        <v>2</v>
      </c>
      <c r="U975">
        <v>1</v>
      </c>
      <c r="V975" s="4" t="s">
        <v>9634</v>
      </c>
      <c r="W975" s="4" t="s">
        <v>65</v>
      </c>
      <c r="X975" s="4" t="s">
        <v>193</v>
      </c>
      <c r="Z975" s="4" t="s">
        <v>65</v>
      </c>
      <c r="AC975" s="4" t="s">
        <v>9635</v>
      </c>
      <c r="AD975" s="4" t="s">
        <v>37</v>
      </c>
      <c r="AE975" s="4" t="s">
        <v>146</v>
      </c>
      <c r="AF975">
        <v>1</v>
      </c>
      <c r="AG975">
        <v>80</v>
      </c>
      <c r="AH975" s="4" t="s">
        <v>68</v>
      </c>
      <c r="AI975" s="4" t="s">
        <v>9636</v>
      </c>
      <c r="AK975" s="4" t="s">
        <v>9637</v>
      </c>
      <c r="AL975">
        <v>1</v>
      </c>
      <c r="AM975">
        <v>1</v>
      </c>
      <c r="AN975">
        <v>0</v>
      </c>
      <c r="AO975" s="4" t="s">
        <v>71</v>
      </c>
      <c r="AP975" s="4" t="s">
        <v>2905</v>
      </c>
      <c r="AQ975" s="4" t="s">
        <v>73</v>
      </c>
      <c r="AR975" t="b">
        <v>0</v>
      </c>
      <c r="AW975" s="4" t="s">
        <v>9638</v>
      </c>
      <c r="AY975" s="4" t="s">
        <v>9639</v>
      </c>
    </row>
    <row r="976" spans="1:51" ht="32.1" hidden="1" customHeight="1" x14ac:dyDescent="0.25">
      <c r="A976" s="6">
        <v>975</v>
      </c>
      <c r="B976" s="3">
        <v>45049.879965277774</v>
      </c>
      <c r="C976" s="4" t="s">
        <v>53</v>
      </c>
      <c r="D976" s="4" t="s">
        <v>9640</v>
      </c>
      <c r="E976" s="3">
        <v>44981.597743055558</v>
      </c>
      <c r="F976" s="4" t="s">
        <v>53</v>
      </c>
      <c r="G976" s="4" t="s">
        <v>9641</v>
      </c>
      <c r="H976" s="4" t="s">
        <v>9642</v>
      </c>
      <c r="I976" s="4" t="s">
        <v>9643</v>
      </c>
      <c r="J976" s="4" t="s">
        <v>9620</v>
      </c>
      <c r="K976" s="4" t="s">
        <v>57</v>
      </c>
      <c r="L976" s="4" t="s">
        <v>58</v>
      </c>
      <c r="M976" s="4" t="s">
        <v>59</v>
      </c>
      <c r="N976" s="4" t="s">
        <v>60</v>
      </c>
      <c r="O976" s="4" t="s">
        <v>9621</v>
      </c>
      <c r="P976" s="4" t="s">
        <v>14</v>
      </c>
      <c r="Q976" s="4" t="s">
        <v>9622</v>
      </c>
      <c r="R976" s="4" t="s">
        <v>284</v>
      </c>
      <c r="S976">
        <v>2</v>
      </c>
      <c r="T976">
        <v>2</v>
      </c>
      <c r="U976">
        <v>1</v>
      </c>
      <c r="V976" s="4" t="s">
        <v>9644</v>
      </c>
      <c r="W976" s="4" t="s">
        <v>65</v>
      </c>
      <c r="X976" s="4" t="s">
        <v>193</v>
      </c>
      <c r="Z976" s="4" t="s">
        <v>65</v>
      </c>
      <c r="AC976" s="4" t="s">
        <v>9645</v>
      </c>
      <c r="AD976" s="4" t="s">
        <v>37</v>
      </c>
      <c r="AE976" s="4" t="s">
        <v>146</v>
      </c>
      <c r="AF976">
        <v>1</v>
      </c>
      <c r="AG976">
        <v>80</v>
      </c>
      <c r="AH976" s="4" t="s">
        <v>68</v>
      </c>
      <c r="AI976" s="4" t="s">
        <v>9646</v>
      </c>
      <c r="AK976" s="4" t="s">
        <v>9647</v>
      </c>
      <c r="AL976">
        <v>1</v>
      </c>
      <c r="AM976">
        <v>1</v>
      </c>
      <c r="AN976">
        <v>0</v>
      </c>
      <c r="AO976" s="4" t="s">
        <v>71</v>
      </c>
      <c r="AP976" s="4" t="s">
        <v>2905</v>
      </c>
      <c r="AQ976" s="4" t="s">
        <v>73</v>
      </c>
      <c r="AR976" t="b">
        <v>0</v>
      </c>
      <c r="AW976" s="4" t="s">
        <v>9648</v>
      </c>
      <c r="AY976" s="4" t="s">
        <v>9649</v>
      </c>
    </row>
    <row r="977" spans="1:51" ht="32.1" hidden="1" customHeight="1" x14ac:dyDescent="0.25">
      <c r="A977" s="6">
        <v>976</v>
      </c>
      <c r="B977" s="3">
        <v>45049.879965277774</v>
      </c>
      <c r="C977" s="4" t="s">
        <v>228</v>
      </c>
      <c r="D977" s="4" t="s">
        <v>9650</v>
      </c>
      <c r="E977" s="3">
        <v>44981.504432870373</v>
      </c>
      <c r="F977" s="4" t="s">
        <v>228</v>
      </c>
      <c r="G977" s="4" t="s">
        <v>9651</v>
      </c>
      <c r="H977" s="4" t="s">
        <v>9652</v>
      </c>
      <c r="J977" s="4" t="s">
        <v>9620</v>
      </c>
      <c r="K977" s="4" t="s">
        <v>57</v>
      </c>
      <c r="L977" s="4" t="s">
        <v>58</v>
      </c>
      <c r="M977" s="4" t="s">
        <v>59</v>
      </c>
      <c r="N977" s="4" t="s">
        <v>60</v>
      </c>
      <c r="O977" s="4" t="s">
        <v>9621</v>
      </c>
      <c r="P977" s="4" t="s">
        <v>14</v>
      </c>
      <c r="Q977" s="4" t="s">
        <v>9653</v>
      </c>
      <c r="R977" s="4" t="s">
        <v>8781</v>
      </c>
      <c r="S977">
        <v>2</v>
      </c>
      <c r="T977">
        <v>2</v>
      </c>
      <c r="U977">
        <v>1</v>
      </c>
      <c r="V977" s="4" t="s">
        <v>9654</v>
      </c>
      <c r="W977" s="4" t="s">
        <v>65</v>
      </c>
      <c r="X977" s="4" t="s">
        <v>193</v>
      </c>
      <c r="Z977" s="4" t="s">
        <v>65</v>
      </c>
      <c r="AC977" s="4" t="s">
        <v>9655</v>
      </c>
      <c r="AD977" s="4" t="s">
        <v>37</v>
      </c>
      <c r="AE977" s="4" t="s">
        <v>503</v>
      </c>
      <c r="AF977">
        <v>1</v>
      </c>
      <c r="AG977">
        <v>80</v>
      </c>
      <c r="AH977" s="4" t="s">
        <v>68</v>
      </c>
      <c r="AK977" s="4" t="s">
        <v>9656</v>
      </c>
      <c r="AL977">
        <v>1</v>
      </c>
      <c r="AM977">
        <v>0</v>
      </c>
      <c r="AN977">
        <v>0</v>
      </c>
      <c r="AO977" s="4" t="s">
        <v>970</v>
      </c>
      <c r="AP977" s="4" t="s">
        <v>2905</v>
      </c>
      <c r="AQ977" s="4" t="s">
        <v>939</v>
      </c>
      <c r="AR977" t="b">
        <v>0</v>
      </c>
      <c r="AW977" s="4" t="s">
        <v>9657</v>
      </c>
      <c r="AY977" s="4" t="s">
        <v>9658</v>
      </c>
    </row>
    <row r="978" spans="1:51" ht="32.1" hidden="1" customHeight="1" x14ac:dyDescent="0.25">
      <c r="A978" s="6">
        <v>977</v>
      </c>
      <c r="B978" s="3">
        <v>45049.879745370374</v>
      </c>
      <c r="C978" s="4" t="s">
        <v>2744</v>
      </c>
      <c r="D978" s="4" t="s">
        <v>9659</v>
      </c>
      <c r="E978" s="3">
        <v>44982.565682870372</v>
      </c>
      <c r="F978" s="4" t="s">
        <v>96</v>
      </c>
      <c r="I978" s="4" t="s">
        <v>9660</v>
      </c>
      <c r="J978" s="4" t="s">
        <v>9661</v>
      </c>
      <c r="K978" s="4" t="s">
        <v>57</v>
      </c>
      <c r="L978" s="4" t="s">
        <v>58</v>
      </c>
      <c r="M978" s="4" t="s">
        <v>59</v>
      </c>
      <c r="N978" s="4" t="s">
        <v>60</v>
      </c>
      <c r="O978" s="4" t="s">
        <v>9662</v>
      </c>
      <c r="P978" s="4" t="s">
        <v>14</v>
      </c>
      <c r="Q978" s="4" t="s">
        <v>9663</v>
      </c>
      <c r="R978" s="4" t="s">
        <v>321</v>
      </c>
      <c r="S978">
        <v>1</v>
      </c>
      <c r="T978">
        <v>1</v>
      </c>
      <c r="U978">
        <v>2</v>
      </c>
      <c r="V978" s="4" t="s">
        <v>9664</v>
      </c>
      <c r="W978" s="4" t="s">
        <v>65</v>
      </c>
      <c r="X978" s="4" t="s">
        <v>65</v>
      </c>
      <c r="Z978" s="4" t="s">
        <v>65</v>
      </c>
      <c r="AC978" s="4" t="s">
        <v>9665</v>
      </c>
      <c r="AD978" s="4" t="s">
        <v>37</v>
      </c>
      <c r="AE978" s="4" t="s">
        <v>146</v>
      </c>
      <c r="AF978">
        <v>1</v>
      </c>
      <c r="AG978">
        <v>100</v>
      </c>
      <c r="AH978" s="4" t="s">
        <v>68</v>
      </c>
      <c r="AI978" s="4" t="s">
        <v>9666</v>
      </c>
      <c r="AJ978" s="4" t="s">
        <v>9667</v>
      </c>
      <c r="AL978">
        <v>1</v>
      </c>
      <c r="AM978">
        <v>0</v>
      </c>
      <c r="AN978">
        <v>0</v>
      </c>
      <c r="AO978" s="4" t="s">
        <v>37</v>
      </c>
      <c r="AP978" s="4" t="s">
        <v>4109</v>
      </c>
      <c r="AQ978" s="4" t="s">
        <v>73</v>
      </c>
      <c r="AR978" t="b">
        <v>0</v>
      </c>
      <c r="AU978" s="4" t="s">
        <v>37</v>
      </c>
      <c r="AV978">
        <v>1</v>
      </c>
      <c r="AW978" s="4" t="s">
        <v>9668</v>
      </c>
      <c r="AX978" s="4" t="s">
        <v>9669</v>
      </c>
      <c r="AY978" s="4" t="s">
        <v>9670</v>
      </c>
    </row>
    <row r="979" spans="1:51" ht="32.1" hidden="1" customHeight="1" x14ac:dyDescent="0.25">
      <c r="A979" s="6">
        <v>978</v>
      </c>
      <c r="B979" s="3">
        <v>45049.879745370374</v>
      </c>
      <c r="C979" s="4" t="s">
        <v>1150</v>
      </c>
      <c r="D979" s="4" t="s">
        <v>9671</v>
      </c>
      <c r="E979" s="3">
        <v>44982.57303240741</v>
      </c>
      <c r="F979" s="4" t="s">
        <v>96</v>
      </c>
      <c r="I979" s="4" t="s">
        <v>9672</v>
      </c>
      <c r="J979" s="4" t="s">
        <v>9661</v>
      </c>
      <c r="K979" s="4" t="s">
        <v>57</v>
      </c>
      <c r="L979" s="4" t="s">
        <v>58</v>
      </c>
      <c r="M979" s="4" t="s">
        <v>59</v>
      </c>
      <c r="N979" s="4" t="s">
        <v>60</v>
      </c>
      <c r="O979" s="4" t="s">
        <v>9662</v>
      </c>
      <c r="P979" s="4" t="s">
        <v>14</v>
      </c>
      <c r="Q979" s="4" t="s">
        <v>9663</v>
      </c>
      <c r="R979" s="4" t="s">
        <v>114</v>
      </c>
      <c r="S979">
        <v>2</v>
      </c>
      <c r="T979">
        <v>2</v>
      </c>
      <c r="U979">
        <v>2</v>
      </c>
      <c r="V979" s="4" t="s">
        <v>9673</v>
      </c>
      <c r="W979" s="4" t="s">
        <v>773</v>
      </c>
      <c r="X979" s="4" t="s">
        <v>65</v>
      </c>
      <c r="Z979" s="4" t="s">
        <v>65</v>
      </c>
      <c r="AC979" s="4" t="s">
        <v>9674</v>
      </c>
      <c r="AD979" s="4" t="s">
        <v>37</v>
      </c>
      <c r="AE979" s="4" t="s">
        <v>146</v>
      </c>
      <c r="AF979">
        <v>1</v>
      </c>
      <c r="AG979">
        <v>90</v>
      </c>
      <c r="AH979" s="4" t="s">
        <v>68</v>
      </c>
      <c r="AI979" s="4" t="s">
        <v>9675</v>
      </c>
      <c r="AJ979" s="4" t="s">
        <v>9676</v>
      </c>
      <c r="AL979">
        <v>1</v>
      </c>
      <c r="AM979">
        <v>0</v>
      </c>
      <c r="AN979">
        <v>1</v>
      </c>
      <c r="AO979" s="4" t="s">
        <v>624</v>
      </c>
      <c r="AP979" s="4" t="s">
        <v>4109</v>
      </c>
      <c r="AQ979" s="4" t="s">
        <v>73</v>
      </c>
      <c r="AR979" t="b">
        <v>0</v>
      </c>
      <c r="AU979" s="4" t="s">
        <v>74</v>
      </c>
      <c r="AV979">
        <v>1</v>
      </c>
      <c r="AW979" s="4" t="s">
        <v>9677</v>
      </c>
      <c r="AX979" s="4" t="s">
        <v>9678</v>
      </c>
      <c r="AY979" s="4" t="s">
        <v>9679</v>
      </c>
    </row>
    <row r="980" spans="1:51" ht="32.1" hidden="1" customHeight="1" x14ac:dyDescent="0.25">
      <c r="A980" s="6">
        <v>979</v>
      </c>
      <c r="B980" s="3">
        <v>45049.879745370374</v>
      </c>
      <c r="C980" s="4" t="s">
        <v>53</v>
      </c>
      <c r="D980" s="4" t="s">
        <v>9680</v>
      </c>
      <c r="E980" s="3">
        <v>44982.552245370367</v>
      </c>
      <c r="F980" s="4" t="s">
        <v>53</v>
      </c>
      <c r="I980" s="4" t="s">
        <v>9681</v>
      </c>
      <c r="J980" s="4" t="s">
        <v>9661</v>
      </c>
      <c r="K980" s="4" t="s">
        <v>57</v>
      </c>
      <c r="L980" s="4" t="s">
        <v>58</v>
      </c>
      <c r="M980" s="4" t="s">
        <v>59</v>
      </c>
      <c r="N980" s="4" t="s">
        <v>60</v>
      </c>
      <c r="O980" s="4" t="s">
        <v>9662</v>
      </c>
      <c r="P980" s="4" t="s">
        <v>14</v>
      </c>
      <c r="Q980" s="4" t="s">
        <v>9663</v>
      </c>
      <c r="R980" s="4" t="s">
        <v>173</v>
      </c>
      <c r="S980">
        <v>1</v>
      </c>
      <c r="T980">
        <v>1</v>
      </c>
      <c r="U980">
        <v>2</v>
      </c>
      <c r="V980" s="4" t="s">
        <v>9682</v>
      </c>
      <c r="W980" s="4" t="s">
        <v>116</v>
      </c>
      <c r="X980" s="4" t="s">
        <v>65</v>
      </c>
      <c r="Z980" s="4" t="s">
        <v>65</v>
      </c>
      <c r="AC980" s="4" t="s">
        <v>9683</v>
      </c>
      <c r="AD980" s="4" t="s">
        <v>37</v>
      </c>
      <c r="AE980" s="4" t="s">
        <v>146</v>
      </c>
      <c r="AF980">
        <v>2</v>
      </c>
      <c r="AG980">
        <v>120</v>
      </c>
      <c r="AH980" s="4" t="s">
        <v>147</v>
      </c>
      <c r="AI980" s="4" t="s">
        <v>9684</v>
      </c>
      <c r="AJ980" s="4" t="s">
        <v>9685</v>
      </c>
      <c r="AL980">
        <v>1</v>
      </c>
      <c r="AM980">
        <v>0</v>
      </c>
      <c r="AN980">
        <v>0</v>
      </c>
      <c r="AO980" s="4" t="s">
        <v>37</v>
      </c>
      <c r="AP980" s="4" t="s">
        <v>4109</v>
      </c>
      <c r="AQ980" s="4" t="s">
        <v>73</v>
      </c>
      <c r="AR980" t="b">
        <v>0</v>
      </c>
      <c r="AU980" s="4" t="s">
        <v>37</v>
      </c>
      <c r="AV980">
        <v>1</v>
      </c>
      <c r="AW980" s="4" t="s">
        <v>9686</v>
      </c>
      <c r="AX980" s="4" t="s">
        <v>9687</v>
      </c>
      <c r="AY980" s="4" t="s">
        <v>9688</v>
      </c>
    </row>
    <row r="981" spans="1:51" ht="32.1" hidden="1" customHeight="1" x14ac:dyDescent="0.25">
      <c r="A981" s="6">
        <v>980</v>
      </c>
      <c r="B981" s="3">
        <v>45049.879745370374</v>
      </c>
      <c r="C981" s="4" t="s">
        <v>770</v>
      </c>
      <c r="D981" s="4" t="s">
        <v>9689</v>
      </c>
      <c r="E981" s="3">
        <v>44982.474999999999</v>
      </c>
      <c r="F981" s="4" t="s">
        <v>770</v>
      </c>
      <c r="I981" s="4" t="s">
        <v>9690</v>
      </c>
      <c r="J981" s="4" t="s">
        <v>9661</v>
      </c>
      <c r="K981" s="4" t="s">
        <v>57</v>
      </c>
      <c r="L981" s="4" t="s">
        <v>58</v>
      </c>
      <c r="M981" s="4" t="s">
        <v>59</v>
      </c>
      <c r="N981" s="4" t="s">
        <v>60</v>
      </c>
      <c r="O981" s="4" t="s">
        <v>9662</v>
      </c>
      <c r="P981" s="4" t="s">
        <v>14</v>
      </c>
      <c r="Q981" s="4" t="s">
        <v>9663</v>
      </c>
      <c r="R981" s="4" t="s">
        <v>63</v>
      </c>
      <c r="S981">
        <v>2</v>
      </c>
      <c r="T981">
        <v>2</v>
      </c>
      <c r="U981">
        <v>2</v>
      </c>
      <c r="V981" s="4" t="s">
        <v>9691</v>
      </c>
      <c r="W981" s="4" t="s">
        <v>116</v>
      </c>
      <c r="X981" s="4" t="s">
        <v>65</v>
      </c>
      <c r="Z981" s="4" t="s">
        <v>65</v>
      </c>
      <c r="AC981" s="4" t="s">
        <v>9692</v>
      </c>
      <c r="AD981" s="4" t="s">
        <v>37</v>
      </c>
      <c r="AE981" s="4" t="s">
        <v>67</v>
      </c>
      <c r="AF981">
        <v>2</v>
      </c>
      <c r="AG981">
        <v>120</v>
      </c>
      <c r="AH981" s="4" t="s">
        <v>68</v>
      </c>
      <c r="AI981" s="4" t="s">
        <v>9693</v>
      </c>
      <c r="AJ981" s="4" t="s">
        <v>9694</v>
      </c>
      <c r="AL981">
        <v>1</v>
      </c>
      <c r="AM981">
        <v>0</v>
      </c>
      <c r="AN981">
        <v>0</v>
      </c>
      <c r="AO981" s="4" t="s">
        <v>970</v>
      </c>
      <c r="AP981" s="4" t="s">
        <v>4109</v>
      </c>
      <c r="AQ981" s="4" t="s">
        <v>134</v>
      </c>
      <c r="AR981" t="b">
        <v>0</v>
      </c>
      <c r="AU981" s="4" t="s">
        <v>74</v>
      </c>
      <c r="AV981">
        <v>1</v>
      </c>
      <c r="AW981" s="4" t="s">
        <v>9695</v>
      </c>
      <c r="AX981" s="4" t="s">
        <v>9696</v>
      </c>
      <c r="AY981" s="4" t="s">
        <v>9697</v>
      </c>
    </row>
    <row r="982" spans="1:51" ht="32.1" hidden="1" customHeight="1" x14ac:dyDescent="0.25">
      <c r="A982" s="6">
        <v>981</v>
      </c>
      <c r="B982" s="3">
        <v>45049.879710648151</v>
      </c>
      <c r="C982" s="4" t="s">
        <v>228</v>
      </c>
      <c r="D982" s="4" t="s">
        <v>9698</v>
      </c>
      <c r="E982" s="3">
        <v>44982.570856481485</v>
      </c>
      <c r="F982" s="4" t="s">
        <v>228</v>
      </c>
      <c r="G982" s="4" t="s">
        <v>9699</v>
      </c>
      <c r="H982" s="4" t="s">
        <v>898</v>
      </c>
      <c r="I982" s="4" t="s">
        <v>9700</v>
      </c>
      <c r="J982" s="4" t="s">
        <v>9661</v>
      </c>
      <c r="K982" s="4" t="s">
        <v>57</v>
      </c>
      <c r="L982" s="4" t="s">
        <v>58</v>
      </c>
      <c r="M982" s="4" t="s">
        <v>59</v>
      </c>
      <c r="N982" s="4" t="s">
        <v>60</v>
      </c>
      <c r="O982" s="4" t="s">
        <v>9662</v>
      </c>
      <c r="P982" s="4" t="s">
        <v>14</v>
      </c>
      <c r="Q982" s="4" t="s">
        <v>9663</v>
      </c>
      <c r="R982" s="4" t="s">
        <v>345</v>
      </c>
      <c r="S982">
        <v>2</v>
      </c>
      <c r="T982">
        <v>2</v>
      </c>
      <c r="U982">
        <v>1</v>
      </c>
      <c r="V982" s="4" t="s">
        <v>9701</v>
      </c>
      <c r="W982" s="4" t="s">
        <v>65</v>
      </c>
      <c r="X982" s="4" t="s">
        <v>193</v>
      </c>
      <c r="Z982" s="4" t="s">
        <v>65</v>
      </c>
      <c r="AC982" s="4" t="s">
        <v>9702</v>
      </c>
      <c r="AD982" s="4" t="s">
        <v>37</v>
      </c>
      <c r="AE982" s="4" t="s">
        <v>503</v>
      </c>
      <c r="AF982">
        <v>1</v>
      </c>
      <c r="AG982">
        <v>30</v>
      </c>
      <c r="AH982" s="4" t="s">
        <v>68</v>
      </c>
      <c r="AI982" s="4" t="s">
        <v>9703</v>
      </c>
      <c r="AK982" s="4" t="s">
        <v>9704</v>
      </c>
      <c r="AL982">
        <v>1</v>
      </c>
      <c r="AM982">
        <v>1</v>
      </c>
      <c r="AN982">
        <v>0</v>
      </c>
      <c r="AO982" s="4" t="s">
        <v>71</v>
      </c>
      <c r="AP982" s="4" t="s">
        <v>2905</v>
      </c>
      <c r="AQ982" s="4" t="s">
        <v>73</v>
      </c>
      <c r="AR982" t="b">
        <v>0</v>
      </c>
      <c r="AW982" s="4" t="s">
        <v>9705</v>
      </c>
      <c r="AY982" s="4" t="s">
        <v>9706</v>
      </c>
    </row>
    <row r="983" spans="1:51" ht="32.1" hidden="1" customHeight="1" x14ac:dyDescent="0.25">
      <c r="A983" s="6">
        <v>982</v>
      </c>
      <c r="B983" s="3">
        <v>45049.879710648151</v>
      </c>
      <c r="C983" s="4" t="s">
        <v>53</v>
      </c>
      <c r="D983" s="4" t="s">
        <v>9707</v>
      </c>
      <c r="E983" s="3">
        <v>44982.555983796294</v>
      </c>
      <c r="F983" s="4" t="s">
        <v>53</v>
      </c>
      <c r="G983" s="4" t="s">
        <v>9708</v>
      </c>
      <c r="H983" s="4" t="s">
        <v>9709</v>
      </c>
      <c r="I983" s="4" t="s">
        <v>9710</v>
      </c>
      <c r="J983" s="4" t="s">
        <v>9661</v>
      </c>
      <c r="K983" s="4" t="s">
        <v>57</v>
      </c>
      <c r="L983" s="4" t="s">
        <v>58</v>
      </c>
      <c r="M983" s="4" t="s">
        <v>59</v>
      </c>
      <c r="N983" s="4" t="s">
        <v>60</v>
      </c>
      <c r="O983" s="4" t="s">
        <v>9662</v>
      </c>
      <c r="P983" s="4" t="s">
        <v>14</v>
      </c>
      <c r="Q983" s="4" t="s">
        <v>9663</v>
      </c>
      <c r="R983" s="4" t="s">
        <v>100</v>
      </c>
      <c r="S983">
        <v>3</v>
      </c>
      <c r="T983">
        <v>3</v>
      </c>
      <c r="U983">
        <v>1</v>
      </c>
      <c r="V983" s="4" t="s">
        <v>9711</v>
      </c>
      <c r="W983" s="4" t="s">
        <v>65</v>
      </c>
      <c r="X983" s="4" t="s">
        <v>193</v>
      </c>
      <c r="Z983" s="4" t="s">
        <v>65</v>
      </c>
      <c r="AC983" s="4" t="s">
        <v>9712</v>
      </c>
      <c r="AD983" s="4" t="s">
        <v>37</v>
      </c>
      <c r="AE983" s="4" t="s">
        <v>146</v>
      </c>
      <c r="AF983">
        <v>2</v>
      </c>
      <c r="AG983">
        <v>100</v>
      </c>
      <c r="AH983" s="4" t="s">
        <v>68</v>
      </c>
      <c r="AI983" s="4" t="s">
        <v>9713</v>
      </c>
      <c r="AK983" s="4" t="s">
        <v>9714</v>
      </c>
      <c r="AL983">
        <v>2</v>
      </c>
      <c r="AM983">
        <v>1</v>
      </c>
      <c r="AN983">
        <v>0</v>
      </c>
      <c r="AO983" s="4" t="s">
        <v>71</v>
      </c>
      <c r="AP983" s="4" t="s">
        <v>2905</v>
      </c>
      <c r="AQ983" s="4" t="s">
        <v>73</v>
      </c>
      <c r="AR983" t="b">
        <v>0</v>
      </c>
      <c r="AW983" s="4" t="s">
        <v>9715</v>
      </c>
      <c r="AY983" s="4" t="s">
        <v>9716</v>
      </c>
    </row>
    <row r="984" spans="1:51" ht="32.1" hidden="1" customHeight="1" x14ac:dyDescent="0.25">
      <c r="A984" s="6">
        <v>983</v>
      </c>
      <c r="B984" s="3">
        <v>45049.879710648151</v>
      </c>
      <c r="C984" s="4" t="s">
        <v>228</v>
      </c>
      <c r="D984" s="4" t="s">
        <v>9717</v>
      </c>
      <c r="E984" s="3">
        <v>44982.480138888888</v>
      </c>
      <c r="F984" s="4" t="s">
        <v>228</v>
      </c>
      <c r="G984" s="4" t="s">
        <v>9718</v>
      </c>
      <c r="H984" s="4" t="s">
        <v>3996</v>
      </c>
      <c r="I984" s="4" t="s">
        <v>9719</v>
      </c>
      <c r="J984" s="4" t="s">
        <v>9661</v>
      </c>
      <c r="K984" s="4" t="s">
        <v>57</v>
      </c>
      <c r="L984" s="4" t="s">
        <v>58</v>
      </c>
      <c r="M984" s="4" t="s">
        <v>59</v>
      </c>
      <c r="N984" s="4" t="s">
        <v>60</v>
      </c>
      <c r="O984" s="4" t="s">
        <v>9662</v>
      </c>
      <c r="P984" s="4" t="s">
        <v>14</v>
      </c>
      <c r="Q984" s="4" t="s">
        <v>9663</v>
      </c>
      <c r="R984" s="4" t="s">
        <v>922</v>
      </c>
      <c r="S984">
        <v>3</v>
      </c>
      <c r="T984">
        <v>3</v>
      </c>
      <c r="U984">
        <v>1</v>
      </c>
      <c r="V984" s="4" t="s">
        <v>9720</v>
      </c>
      <c r="W984" s="4" t="s">
        <v>65</v>
      </c>
      <c r="X984" s="4" t="s">
        <v>193</v>
      </c>
      <c r="Z984" s="4" t="s">
        <v>65</v>
      </c>
      <c r="AC984" s="4" t="s">
        <v>9721</v>
      </c>
      <c r="AD984" s="4" t="s">
        <v>37</v>
      </c>
      <c r="AE984" s="4" t="s">
        <v>67</v>
      </c>
      <c r="AF984">
        <v>2</v>
      </c>
      <c r="AG984">
        <v>100</v>
      </c>
      <c r="AH984" s="4" t="s">
        <v>68</v>
      </c>
      <c r="AI984" s="4" t="s">
        <v>9722</v>
      </c>
      <c r="AK984" s="4" t="s">
        <v>9723</v>
      </c>
      <c r="AL984">
        <v>1</v>
      </c>
      <c r="AM984">
        <v>2</v>
      </c>
      <c r="AN984">
        <v>0</v>
      </c>
      <c r="AO984" s="4" t="s">
        <v>71</v>
      </c>
      <c r="AP984" s="4" t="s">
        <v>2905</v>
      </c>
      <c r="AQ984" s="4" t="s">
        <v>73</v>
      </c>
      <c r="AR984" t="b">
        <v>0</v>
      </c>
      <c r="AW984" s="4" t="s">
        <v>9724</v>
      </c>
      <c r="AY984" s="4" t="s">
        <v>9725</v>
      </c>
    </row>
    <row r="985" spans="1:51" ht="32.1" hidden="1" customHeight="1" x14ac:dyDescent="0.25">
      <c r="A985" s="6">
        <v>984</v>
      </c>
      <c r="B985" s="3">
        <v>45049.879710648151</v>
      </c>
      <c r="C985" s="4" t="s">
        <v>53</v>
      </c>
      <c r="D985" s="4" t="s">
        <v>9726</v>
      </c>
      <c r="E985" s="3">
        <v>44972.848425925928</v>
      </c>
      <c r="F985" s="4" t="s">
        <v>53</v>
      </c>
      <c r="G985" s="4" t="s">
        <v>9727</v>
      </c>
      <c r="H985" s="4" t="s">
        <v>9728</v>
      </c>
      <c r="J985" s="4" t="s">
        <v>9661</v>
      </c>
      <c r="K985" s="4" t="s">
        <v>57</v>
      </c>
      <c r="L985" s="4" t="s">
        <v>58</v>
      </c>
      <c r="M985" s="4" t="s">
        <v>59</v>
      </c>
      <c r="N985" s="4" t="s">
        <v>60</v>
      </c>
      <c r="O985" s="4" t="s">
        <v>9662</v>
      </c>
      <c r="P985" s="4" t="s">
        <v>14</v>
      </c>
      <c r="Q985" s="4" t="s">
        <v>9729</v>
      </c>
      <c r="R985" s="4" t="s">
        <v>8476</v>
      </c>
      <c r="S985">
        <v>1</v>
      </c>
      <c r="T985">
        <v>1</v>
      </c>
      <c r="U985">
        <v>1</v>
      </c>
      <c r="V985" s="4" t="s">
        <v>9730</v>
      </c>
      <c r="W985" s="4" t="s">
        <v>65</v>
      </c>
      <c r="X985" s="4" t="s">
        <v>193</v>
      </c>
      <c r="Z985" s="4" t="s">
        <v>65</v>
      </c>
      <c r="AC985" s="4" t="s">
        <v>9731</v>
      </c>
      <c r="AD985" s="4" t="s">
        <v>37</v>
      </c>
      <c r="AF985">
        <v>1</v>
      </c>
      <c r="AG985">
        <v>80</v>
      </c>
      <c r="AH985" s="4" t="s">
        <v>68</v>
      </c>
      <c r="AK985" s="4" t="s">
        <v>9732</v>
      </c>
      <c r="AL985">
        <v>1</v>
      </c>
      <c r="AM985">
        <v>0</v>
      </c>
      <c r="AN985">
        <v>0</v>
      </c>
      <c r="AO985" s="4" t="s">
        <v>37</v>
      </c>
      <c r="AQ985" s="4" t="s">
        <v>625</v>
      </c>
      <c r="AR985" t="b">
        <v>0</v>
      </c>
      <c r="AX985" s="4" t="s">
        <v>9733</v>
      </c>
      <c r="AY985" s="4" t="s">
        <v>9734</v>
      </c>
    </row>
    <row r="986" spans="1:51" ht="32.1" hidden="1" customHeight="1" x14ac:dyDescent="0.25">
      <c r="A986" s="6">
        <v>985</v>
      </c>
      <c r="B986" s="3">
        <v>45049.879710648151</v>
      </c>
      <c r="C986" s="4" t="s">
        <v>360</v>
      </c>
      <c r="D986" s="4" t="s">
        <v>9735</v>
      </c>
      <c r="E986" s="3">
        <v>44982.473680555559</v>
      </c>
      <c r="F986" s="4" t="s">
        <v>53</v>
      </c>
      <c r="G986" s="4" t="s">
        <v>9727</v>
      </c>
      <c r="H986" s="4" t="s">
        <v>9728</v>
      </c>
      <c r="I986" s="4" t="s">
        <v>9736</v>
      </c>
      <c r="J986" s="4" t="s">
        <v>9661</v>
      </c>
      <c r="K986" s="4" t="s">
        <v>57</v>
      </c>
      <c r="L986" s="4" t="s">
        <v>58</v>
      </c>
      <c r="M986" s="4" t="s">
        <v>59</v>
      </c>
      <c r="N986" s="4" t="s">
        <v>60</v>
      </c>
      <c r="O986" s="4" t="s">
        <v>9662</v>
      </c>
      <c r="P986" s="4" t="s">
        <v>14</v>
      </c>
      <c r="Q986" s="4" t="s">
        <v>9663</v>
      </c>
      <c r="R986" s="4" t="s">
        <v>284</v>
      </c>
      <c r="S986">
        <v>3</v>
      </c>
      <c r="T986">
        <v>3</v>
      </c>
      <c r="U986">
        <v>1</v>
      </c>
      <c r="V986" s="4" t="s">
        <v>9737</v>
      </c>
      <c r="W986" s="4" t="s">
        <v>65</v>
      </c>
      <c r="X986" s="4" t="s">
        <v>193</v>
      </c>
      <c r="Z986" s="4" t="s">
        <v>65</v>
      </c>
      <c r="AC986" s="4" t="s">
        <v>9738</v>
      </c>
      <c r="AD986" s="4" t="s">
        <v>37</v>
      </c>
      <c r="AE986" s="4" t="s">
        <v>67</v>
      </c>
      <c r="AF986">
        <v>2</v>
      </c>
      <c r="AG986">
        <v>120</v>
      </c>
      <c r="AH986" s="4" t="s">
        <v>68</v>
      </c>
      <c r="AI986" s="4" t="s">
        <v>9739</v>
      </c>
      <c r="AK986" s="4" t="s">
        <v>9732</v>
      </c>
      <c r="AL986">
        <v>1</v>
      </c>
      <c r="AM986">
        <v>2</v>
      </c>
      <c r="AN986">
        <v>0</v>
      </c>
      <c r="AO986" s="4" t="s">
        <v>71</v>
      </c>
      <c r="AP986" s="4" t="s">
        <v>2905</v>
      </c>
      <c r="AQ986" s="4" t="s">
        <v>73</v>
      </c>
      <c r="AR986" t="b">
        <v>0</v>
      </c>
      <c r="AW986" s="4" t="s">
        <v>9740</v>
      </c>
      <c r="AY986" s="4" t="s">
        <v>9741</v>
      </c>
    </row>
    <row r="987" spans="1:51" ht="32.1" hidden="1" customHeight="1" x14ac:dyDescent="0.25">
      <c r="A987" s="6">
        <v>986</v>
      </c>
      <c r="B987" s="3">
        <v>45049.87877314815</v>
      </c>
      <c r="C987" s="4" t="s">
        <v>96</v>
      </c>
      <c r="D987" s="4" t="s">
        <v>9742</v>
      </c>
      <c r="E987" s="3">
        <v>44984.542731481481</v>
      </c>
      <c r="F987" s="4" t="s">
        <v>96</v>
      </c>
      <c r="I987" s="4" t="s">
        <v>9743</v>
      </c>
      <c r="J987" s="4" t="s">
        <v>9744</v>
      </c>
      <c r="K987" s="4" t="s">
        <v>57</v>
      </c>
      <c r="L987" s="4" t="s">
        <v>58</v>
      </c>
      <c r="M987" s="4" t="s">
        <v>59</v>
      </c>
      <c r="N987" s="4" t="s">
        <v>60</v>
      </c>
      <c r="O987" s="4" t="s">
        <v>9745</v>
      </c>
      <c r="P987" s="4" t="s">
        <v>14</v>
      </c>
      <c r="Q987" s="4" t="s">
        <v>9746</v>
      </c>
      <c r="R987" s="4" t="s">
        <v>9056</v>
      </c>
      <c r="S987">
        <v>2</v>
      </c>
      <c r="T987">
        <v>2</v>
      </c>
      <c r="U987">
        <v>2</v>
      </c>
      <c r="V987" s="4" t="s">
        <v>9747</v>
      </c>
      <c r="W987" s="4" t="s">
        <v>601</v>
      </c>
      <c r="X987" s="4" t="s">
        <v>65</v>
      </c>
      <c r="Z987" s="4" t="s">
        <v>65</v>
      </c>
      <c r="AC987" s="4" t="s">
        <v>9748</v>
      </c>
      <c r="AD987" s="4" t="s">
        <v>2732</v>
      </c>
      <c r="AE987" s="4" t="s">
        <v>146</v>
      </c>
      <c r="AF987">
        <v>2</v>
      </c>
      <c r="AG987">
        <v>120</v>
      </c>
      <c r="AH987" s="4" t="s">
        <v>68</v>
      </c>
      <c r="AJ987" s="4" t="s">
        <v>9749</v>
      </c>
      <c r="AL987">
        <v>1</v>
      </c>
      <c r="AM987">
        <v>0</v>
      </c>
      <c r="AN987">
        <v>0</v>
      </c>
      <c r="AO987" s="4" t="s">
        <v>970</v>
      </c>
      <c r="AP987" s="4" t="s">
        <v>8216</v>
      </c>
      <c r="AQ987" s="4" t="s">
        <v>73</v>
      </c>
      <c r="AR987" t="b">
        <v>0</v>
      </c>
      <c r="AU987" s="4" t="s">
        <v>74</v>
      </c>
      <c r="AV987">
        <v>1</v>
      </c>
      <c r="AW987" s="4" t="s">
        <v>9750</v>
      </c>
      <c r="AX987" s="4" t="s">
        <v>9751</v>
      </c>
      <c r="AY987" s="4" t="s">
        <v>9752</v>
      </c>
    </row>
    <row r="988" spans="1:51" ht="32.1" hidden="1" customHeight="1" x14ac:dyDescent="0.25">
      <c r="A988" s="6">
        <v>987</v>
      </c>
      <c r="B988" s="3">
        <v>45049.878761574073</v>
      </c>
      <c r="C988" s="4" t="s">
        <v>974</v>
      </c>
      <c r="D988" s="4" t="s">
        <v>9753</v>
      </c>
      <c r="E988" s="3">
        <v>44984.580694444441</v>
      </c>
      <c r="F988" s="4" t="s">
        <v>169</v>
      </c>
      <c r="I988" s="4" t="s">
        <v>9754</v>
      </c>
      <c r="J988" s="4" t="s">
        <v>9744</v>
      </c>
      <c r="K988" s="4" t="s">
        <v>57</v>
      </c>
      <c r="L988" s="4" t="s">
        <v>58</v>
      </c>
      <c r="M988" s="4" t="s">
        <v>59</v>
      </c>
      <c r="N988" s="4" t="s">
        <v>60</v>
      </c>
      <c r="O988" s="4" t="s">
        <v>9745</v>
      </c>
      <c r="P988" s="4" t="s">
        <v>14</v>
      </c>
      <c r="Q988" s="4" t="s">
        <v>9746</v>
      </c>
      <c r="R988" s="4" t="s">
        <v>877</v>
      </c>
      <c r="S988">
        <v>4</v>
      </c>
      <c r="T988">
        <v>4</v>
      </c>
      <c r="U988">
        <v>2</v>
      </c>
      <c r="V988" s="4" t="s">
        <v>9755</v>
      </c>
      <c r="W988" s="4" t="s">
        <v>773</v>
      </c>
      <c r="X988" s="4" t="s">
        <v>65</v>
      </c>
      <c r="Z988" s="4" t="s">
        <v>65</v>
      </c>
      <c r="AC988" s="4" t="s">
        <v>9756</v>
      </c>
      <c r="AD988" s="4" t="s">
        <v>37</v>
      </c>
      <c r="AE988" s="4" t="s">
        <v>503</v>
      </c>
      <c r="AF988">
        <v>2</v>
      </c>
      <c r="AG988">
        <v>140</v>
      </c>
      <c r="AH988" s="4" t="s">
        <v>68</v>
      </c>
      <c r="AI988" s="4" t="s">
        <v>9757</v>
      </c>
      <c r="AJ988" s="4" t="s">
        <v>9758</v>
      </c>
      <c r="AL988">
        <v>2</v>
      </c>
      <c r="AM988">
        <v>2</v>
      </c>
      <c r="AN988">
        <v>0</v>
      </c>
      <c r="AO988" s="4" t="s">
        <v>71</v>
      </c>
      <c r="AP988" s="4" t="s">
        <v>8216</v>
      </c>
      <c r="AQ988" s="4" t="s">
        <v>1166</v>
      </c>
      <c r="AR988" t="b">
        <v>0</v>
      </c>
      <c r="AU988" s="4" t="s">
        <v>74</v>
      </c>
      <c r="AV988">
        <v>2</v>
      </c>
      <c r="AW988" s="4" t="s">
        <v>9759</v>
      </c>
      <c r="AX988" s="4" t="s">
        <v>9760</v>
      </c>
      <c r="AY988" s="4" t="s">
        <v>9761</v>
      </c>
    </row>
    <row r="989" spans="1:51" ht="32.1" hidden="1" customHeight="1" x14ac:dyDescent="0.25">
      <c r="A989" s="6">
        <v>988</v>
      </c>
      <c r="B989" s="3">
        <v>45049.878761574073</v>
      </c>
      <c r="C989" s="4" t="s">
        <v>139</v>
      </c>
      <c r="D989" s="4" t="s">
        <v>9762</v>
      </c>
      <c r="E989" s="3">
        <v>44984.446527777778</v>
      </c>
      <c r="F989" s="4" t="s">
        <v>139</v>
      </c>
      <c r="J989" s="4" t="s">
        <v>9744</v>
      </c>
      <c r="K989" s="4" t="s">
        <v>57</v>
      </c>
      <c r="L989" s="4" t="s">
        <v>58</v>
      </c>
      <c r="M989" s="4" t="s">
        <v>59</v>
      </c>
      <c r="N989" s="4" t="s">
        <v>60</v>
      </c>
      <c r="O989" s="4" t="s">
        <v>9745</v>
      </c>
      <c r="P989" s="4" t="s">
        <v>14</v>
      </c>
      <c r="Q989" s="4" t="s">
        <v>5665</v>
      </c>
      <c r="R989" s="4" t="s">
        <v>5892</v>
      </c>
      <c r="S989">
        <v>1</v>
      </c>
      <c r="T989">
        <v>1</v>
      </c>
      <c r="U989">
        <v>2</v>
      </c>
      <c r="V989" s="4" t="s">
        <v>9763</v>
      </c>
      <c r="W989" s="4" t="s">
        <v>65</v>
      </c>
      <c r="X989" s="4" t="s">
        <v>193</v>
      </c>
      <c r="Z989" s="4" t="s">
        <v>65</v>
      </c>
      <c r="AC989" s="4" t="s">
        <v>9764</v>
      </c>
      <c r="AD989" s="4" t="s">
        <v>37</v>
      </c>
      <c r="AE989" s="4" t="s">
        <v>67</v>
      </c>
      <c r="AF989">
        <v>2</v>
      </c>
      <c r="AG989">
        <v>100</v>
      </c>
      <c r="AH989" s="4" t="s">
        <v>147</v>
      </c>
      <c r="AI989" s="4" t="s">
        <v>9765</v>
      </c>
      <c r="AJ989" s="4" t="s">
        <v>9766</v>
      </c>
      <c r="AL989">
        <v>1</v>
      </c>
      <c r="AM989">
        <v>0</v>
      </c>
      <c r="AN989">
        <v>0</v>
      </c>
      <c r="AO989" s="4" t="s">
        <v>37</v>
      </c>
      <c r="AP989" s="4" t="s">
        <v>8216</v>
      </c>
      <c r="AQ989" s="4" t="s">
        <v>73</v>
      </c>
      <c r="AR989" t="b">
        <v>0</v>
      </c>
      <c r="AU989" s="4" t="s">
        <v>37</v>
      </c>
      <c r="AV989">
        <v>1</v>
      </c>
      <c r="AW989" s="4" t="s">
        <v>9767</v>
      </c>
      <c r="AX989" s="4" t="s">
        <v>9768</v>
      </c>
      <c r="AY989" s="4" t="s">
        <v>9769</v>
      </c>
    </row>
    <row r="990" spans="1:51" ht="32.1" hidden="1" customHeight="1" x14ac:dyDescent="0.25">
      <c r="A990" s="6">
        <v>989</v>
      </c>
      <c r="B990" s="3">
        <v>45049.878761574073</v>
      </c>
      <c r="C990" s="4" t="s">
        <v>228</v>
      </c>
      <c r="D990" s="4" t="s">
        <v>9770</v>
      </c>
      <c r="E990" s="3">
        <v>44984.436793981484</v>
      </c>
      <c r="F990" s="4" t="s">
        <v>228</v>
      </c>
      <c r="J990" s="4" t="s">
        <v>9744</v>
      </c>
      <c r="K990" s="4" t="s">
        <v>57</v>
      </c>
      <c r="L990" s="4" t="s">
        <v>58</v>
      </c>
      <c r="M990" s="4" t="s">
        <v>59</v>
      </c>
      <c r="N990" s="4" t="s">
        <v>60</v>
      </c>
      <c r="O990" s="4" t="s">
        <v>9745</v>
      </c>
      <c r="P990" s="4" t="s">
        <v>14</v>
      </c>
      <c r="Q990" s="4" t="s">
        <v>5665</v>
      </c>
      <c r="R990" s="4" t="s">
        <v>886</v>
      </c>
      <c r="S990">
        <v>1</v>
      </c>
      <c r="T990">
        <v>1</v>
      </c>
      <c r="U990">
        <v>2</v>
      </c>
      <c r="V990" s="4" t="s">
        <v>9771</v>
      </c>
      <c r="W990" s="4" t="s">
        <v>773</v>
      </c>
      <c r="X990" s="4" t="s">
        <v>65</v>
      </c>
      <c r="Z990" s="4" t="s">
        <v>65</v>
      </c>
      <c r="AC990" s="4" t="s">
        <v>9772</v>
      </c>
      <c r="AD990" s="4" t="s">
        <v>37</v>
      </c>
      <c r="AE990" s="4" t="s">
        <v>146</v>
      </c>
      <c r="AF990">
        <v>1</v>
      </c>
      <c r="AG990">
        <v>170</v>
      </c>
      <c r="AH990" s="4" t="s">
        <v>147</v>
      </c>
      <c r="AI990" s="4" t="s">
        <v>9773</v>
      </c>
      <c r="AJ990" s="4" t="s">
        <v>9774</v>
      </c>
      <c r="AL990">
        <v>1</v>
      </c>
      <c r="AM990">
        <v>0</v>
      </c>
      <c r="AN990">
        <v>0</v>
      </c>
      <c r="AO990" s="4" t="s">
        <v>37</v>
      </c>
      <c r="AP990" s="4" t="s">
        <v>8216</v>
      </c>
      <c r="AQ990" s="4" t="s">
        <v>658</v>
      </c>
      <c r="AR990" t="b">
        <v>0</v>
      </c>
      <c r="AU990" s="4" t="s">
        <v>37</v>
      </c>
      <c r="AV990">
        <v>1</v>
      </c>
      <c r="AW990" s="4" t="s">
        <v>9775</v>
      </c>
      <c r="AX990" s="4" t="s">
        <v>9776</v>
      </c>
      <c r="AY990" s="4" t="s">
        <v>9777</v>
      </c>
    </row>
    <row r="991" spans="1:51" ht="32.1" hidden="1" customHeight="1" x14ac:dyDescent="0.25">
      <c r="A991" s="6">
        <v>990</v>
      </c>
      <c r="B991" s="3">
        <v>45049.878750000003</v>
      </c>
      <c r="C991" s="4" t="s">
        <v>139</v>
      </c>
      <c r="D991" s="4" t="s">
        <v>9778</v>
      </c>
      <c r="E991" s="3">
        <v>44984.425868055558</v>
      </c>
      <c r="F991" s="4" t="s">
        <v>139</v>
      </c>
      <c r="J991" s="4" t="s">
        <v>9744</v>
      </c>
      <c r="K991" s="4" t="s">
        <v>57</v>
      </c>
      <c r="L991" s="4" t="s">
        <v>58</v>
      </c>
      <c r="M991" s="4" t="s">
        <v>59</v>
      </c>
      <c r="N991" s="4" t="s">
        <v>60</v>
      </c>
      <c r="O991" s="4" t="s">
        <v>9745</v>
      </c>
      <c r="P991" s="4" t="s">
        <v>14</v>
      </c>
      <c r="Q991" s="4" t="s">
        <v>5665</v>
      </c>
      <c r="R991" s="4" t="s">
        <v>9779</v>
      </c>
      <c r="S991">
        <v>2</v>
      </c>
      <c r="T991">
        <v>2</v>
      </c>
      <c r="U991">
        <v>2</v>
      </c>
      <c r="V991" s="4" t="s">
        <v>9780</v>
      </c>
      <c r="W991" s="4" t="s">
        <v>65</v>
      </c>
      <c r="X991" s="4" t="s">
        <v>193</v>
      </c>
      <c r="Z991" s="4" t="s">
        <v>65</v>
      </c>
      <c r="AC991" s="4" t="s">
        <v>9781</v>
      </c>
      <c r="AD991" s="4" t="s">
        <v>37</v>
      </c>
      <c r="AE991" s="4" t="s">
        <v>67</v>
      </c>
      <c r="AF991">
        <v>2</v>
      </c>
      <c r="AG991">
        <v>120</v>
      </c>
      <c r="AH991" s="4" t="s">
        <v>68</v>
      </c>
      <c r="AI991" s="4" t="s">
        <v>9782</v>
      </c>
      <c r="AJ991" s="4" t="s">
        <v>9783</v>
      </c>
      <c r="AL991">
        <v>1</v>
      </c>
      <c r="AM991">
        <v>0</v>
      </c>
      <c r="AN991">
        <v>1</v>
      </c>
      <c r="AO991" s="4" t="s">
        <v>624</v>
      </c>
      <c r="AP991" s="4" t="s">
        <v>8216</v>
      </c>
      <c r="AQ991" s="4" t="s">
        <v>73</v>
      </c>
      <c r="AR991" t="b">
        <v>0</v>
      </c>
      <c r="AU991" s="4" t="s">
        <v>74</v>
      </c>
      <c r="AV991">
        <v>1</v>
      </c>
      <c r="AW991" s="4" t="s">
        <v>9784</v>
      </c>
      <c r="AX991" s="4" t="s">
        <v>9785</v>
      </c>
      <c r="AY991" s="4" t="s">
        <v>9786</v>
      </c>
    </row>
    <row r="992" spans="1:51" ht="32.1" hidden="1" customHeight="1" x14ac:dyDescent="0.25">
      <c r="A992" s="6">
        <v>991</v>
      </c>
      <c r="B992" s="3">
        <v>45049.878750000003</v>
      </c>
      <c r="C992" s="4" t="s">
        <v>596</v>
      </c>
      <c r="D992" s="4" t="s">
        <v>9787</v>
      </c>
      <c r="E992" s="3">
        <v>44984.613564814812</v>
      </c>
      <c r="F992" s="4" t="s">
        <v>596</v>
      </c>
      <c r="I992" s="4" t="s">
        <v>9788</v>
      </c>
      <c r="J992" s="4" t="s">
        <v>9744</v>
      </c>
      <c r="K992" s="4" t="s">
        <v>57</v>
      </c>
      <c r="L992" s="4" t="s">
        <v>58</v>
      </c>
      <c r="M992" s="4" t="s">
        <v>59</v>
      </c>
      <c r="N992" s="4" t="s">
        <v>60</v>
      </c>
      <c r="O992" s="4" t="s">
        <v>9745</v>
      </c>
      <c r="P992" s="4" t="s">
        <v>14</v>
      </c>
      <c r="Q992" s="4" t="s">
        <v>9746</v>
      </c>
      <c r="R992" s="4" t="s">
        <v>725</v>
      </c>
      <c r="S992">
        <v>2</v>
      </c>
      <c r="T992">
        <v>2</v>
      </c>
      <c r="U992">
        <v>2</v>
      </c>
      <c r="V992" s="4" t="s">
        <v>9789</v>
      </c>
      <c r="W992" s="4" t="s">
        <v>65</v>
      </c>
      <c r="X992" s="4" t="s">
        <v>193</v>
      </c>
      <c r="Z992" s="4" t="s">
        <v>65</v>
      </c>
      <c r="AC992" s="4" t="s">
        <v>9790</v>
      </c>
      <c r="AD992" s="4" t="s">
        <v>37</v>
      </c>
      <c r="AF992">
        <v>2</v>
      </c>
      <c r="AG992">
        <v>65</v>
      </c>
      <c r="AH992" s="4" t="s">
        <v>68</v>
      </c>
      <c r="AI992" s="4" t="s">
        <v>9791</v>
      </c>
      <c r="AJ992" s="4" t="s">
        <v>9792</v>
      </c>
      <c r="AL992">
        <v>0</v>
      </c>
      <c r="AM992">
        <v>2</v>
      </c>
      <c r="AN992">
        <v>0</v>
      </c>
      <c r="AO992" s="4" t="s">
        <v>38</v>
      </c>
      <c r="AP992" s="4" t="s">
        <v>8216</v>
      </c>
      <c r="AQ992" s="4" t="s">
        <v>1166</v>
      </c>
      <c r="AR992" t="b">
        <v>0</v>
      </c>
      <c r="AU992" s="4" t="s">
        <v>38</v>
      </c>
      <c r="AV992">
        <v>2</v>
      </c>
      <c r="AW992" s="4" t="s">
        <v>9793</v>
      </c>
      <c r="AX992" s="4" t="s">
        <v>9794</v>
      </c>
      <c r="AY992" s="4" t="s">
        <v>9795</v>
      </c>
    </row>
    <row r="993" spans="1:51" ht="32.1" hidden="1" customHeight="1" x14ac:dyDescent="0.25">
      <c r="A993" s="6">
        <v>992</v>
      </c>
      <c r="B993" s="3">
        <v>45049.878750000003</v>
      </c>
      <c r="C993" s="4" t="s">
        <v>53</v>
      </c>
      <c r="F993" s="4" t="s">
        <v>53</v>
      </c>
      <c r="J993" s="4" t="s">
        <v>9744</v>
      </c>
      <c r="K993" s="4" t="s">
        <v>57</v>
      </c>
      <c r="L993" s="4" t="s">
        <v>58</v>
      </c>
      <c r="M993" s="4" t="s">
        <v>59</v>
      </c>
      <c r="N993" s="4" t="s">
        <v>60</v>
      </c>
      <c r="O993" s="4" t="s">
        <v>9745</v>
      </c>
      <c r="P993" s="4" t="s">
        <v>14</v>
      </c>
      <c r="Q993" s="4" t="s">
        <v>9796</v>
      </c>
      <c r="R993" s="4" t="s">
        <v>877</v>
      </c>
      <c r="S993">
        <v>1</v>
      </c>
      <c r="T993">
        <v>1</v>
      </c>
      <c r="U993">
        <v>1</v>
      </c>
      <c r="V993" s="4" t="s">
        <v>9797</v>
      </c>
      <c r="X993" s="4" t="s">
        <v>65</v>
      </c>
      <c r="Z993" s="4" t="s">
        <v>65</v>
      </c>
      <c r="AD993" s="4" t="s">
        <v>37</v>
      </c>
      <c r="AE993" s="4" t="s">
        <v>146</v>
      </c>
      <c r="AF993">
        <v>2</v>
      </c>
      <c r="AG993">
        <v>80</v>
      </c>
      <c r="AH993" s="4" t="s">
        <v>147</v>
      </c>
      <c r="AJ993" s="4" t="s">
        <v>9798</v>
      </c>
      <c r="AL993">
        <v>1</v>
      </c>
      <c r="AM993">
        <v>0</v>
      </c>
      <c r="AN993">
        <v>0</v>
      </c>
      <c r="AO993" s="4" t="s">
        <v>37</v>
      </c>
      <c r="AP993" s="4" t="s">
        <v>8216</v>
      </c>
      <c r="AQ993" s="4" t="s">
        <v>73</v>
      </c>
      <c r="AR993" t="b">
        <v>0</v>
      </c>
      <c r="AU993" s="4" t="s">
        <v>37</v>
      </c>
      <c r="AV993">
        <v>1</v>
      </c>
      <c r="AW993" s="4" t="s">
        <v>9799</v>
      </c>
      <c r="AY993" s="4" t="s">
        <v>9800</v>
      </c>
    </row>
    <row r="994" spans="1:51" ht="32.1" hidden="1" customHeight="1" x14ac:dyDescent="0.25">
      <c r="A994" s="6">
        <v>993</v>
      </c>
      <c r="B994" s="3">
        <v>45049.878738425927</v>
      </c>
      <c r="C994" s="4" t="s">
        <v>53</v>
      </c>
      <c r="D994" s="4" t="s">
        <v>9801</v>
      </c>
      <c r="E994" s="3">
        <v>44984.701701388891</v>
      </c>
      <c r="F994" s="4" t="s">
        <v>53</v>
      </c>
      <c r="J994" s="4" t="s">
        <v>9744</v>
      </c>
      <c r="K994" s="4" t="s">
        <v>57</v>
      </c>
      <c r="L994" s="4" t="s">
        <v>58</v>
      </c>
      <c r="M994" s="4" t="s">
        <v>59</v>
      </c>
      <c r="N994" s="4" t="s">
        <v>60</v>
      </c>
      <c r="O994" s="4" t="s">
        <v>9745</v>
      </c>
      <c r="P994" s="4" t="s">
        <v>14</v>
      </c>
      <c r="Q994" s="4" t="s">
        <v>5665</v>
      </c>
      <c r="R994" s="4" t="s">
        <v>965</v>
      </c>
      <c r="S994">
        <v>1</v>
      </c>
      <c r="T994">
        <v>1</v>
      </c>
      <c r="U994">
        <v>2</v>
      </c>
      <c r="V994" s="4" t="s">
        <v>9802</v>
      </c>
      <c r="W994" s="4" t="s">
        <v>601</v>
      </c>
      <c r="X994" s="4" t="s">
        <v>65</v>
      </c>
      <c r="Z994" s="4" t="s">
        <v>65</v>
      </c>
      <c r="AC994" s="4" t="s">
        <v>9803</v>
      </c>
      <c r="AD994" s="4" t="s">
        <v>37</v>
      </c>
      <c r="AE994" s="4" t="s">
        <v>503</v>
      </c>
      <c r="AF994">
        <v>2</v>
      </c>
      <c r="AG994">
        <v>70</v>
      </c>
      <c r="AH994" s="4" t="s">
        <v>68</v>
      </c>
      <c r="AJ994" s="4" t="s">
        <v>9804</v>
      </c>
      <c r="AL994">
        <v>1</v>
      </c>
      <c r="AM994">
        <v>0</v>
      </c>
      <c r="AN994">
        <v>0</v>
      </c>
      <c r="AO994" s="4" t="s">
        <v>37</v>
      </c>
      <c r="AP994" s="4" t="s">
        <v>8216</v>
      </c>
      <c r="AQ994" s="4" t="s">
        <v>73</v>
      </c>
      <c r="AR994" t="b">
        <v>0</v>
      </c>
      <c r="AU994" s="4" t="s">
        <v>37</v>
      </c>
      <c r="AV994">
        <v>1</v>
      </c>
      <c r="AW994" s="4" t="s">
        <v>9805</v>
      </c>
      <c r="AX994" s="4" t="s">
        <v>9806</v>
      </c>
      <c r="AY994" s="4" t="s">
        <v>9807</v>
      </c>
    </row>
    <row r="995" spans="1:51" ht="32.1" hidden="1" customHeight="1" x14ac:dyDescent="0.25">
      <c r="A995" s="6">
        <v>994</v>
      </c>
      <c r="B995" s="3">
        <v>45049.87871527778</v>
      </c>
      <c r="C995" s="4" t="s">
        <v>139</v>
      </c>
      <c r="D995" s="4" t="s">
        <v>9808</v>
      </c>
      <c r="E995" s="3">
        <v>44984.604305555556</v>
      </c>
      <c r="F995" s="4" t="s">
        <v>139</v>
      </c>
      <c r="I995" s="4" t="s">
        <v>9809</v>
      </c>
      <c r="J995" s="4" t="s">
        <v>9744</v>
      </c>
      <c r="K995" s="4" t="s">
        <v>57</v>
      </c>
      <c r="L995" s="4" t="s">
        <v>58</v>
      </c>
      <c r="M995" s="4" t="s">
        <v>59</v>
      </c>
      <c r="N995" s="4" t="s">
        <v>60</v>
      </c>
      <c r="O995" s="4" t="s">
        <v>9745</v>
      </c>
      <c r="P995" s="4" t="s">
        <v>14</v>
      </c>
      <c r="Q995" s="4" t="s">
        <v>9746</v>
      </c>
      <c r="R995" s="4" t="s">
        <v>4125</v>
      </c>
      <c r="S995">
        <v>2</v>
      </c>
      <c r="T995">
        <v>2</v>
      </c>
      <c r="U995">
        <v>2</v>
      </c>
      <c r="V995" s="4" t="s">
        <v>9810</v>
      </c>
      <c r="W995" s="4" t="s">
        <v>65</v>
      </c>
      <c r="X995" s="4" t="s">
        <v>193</v>
      </c>
      <c r="Z995" s="4" t="s">
        <v>65</v>
      </c>
      <c r="AC995" s="4" t="s">
        <v>9811</v>
      </c>
      <c r="AD995" s="4" t="s">
        <v>37</v>
      </c>
      <c r="AE995" s="4" t="s">
        <v>503</v>
      </c>
      <c r="AF995">
        <v>2</v>
      </c>
      <c r="AG995">
        <v>65</v>
      </c>
      <c r="AH995" s="4" t="s">
        <v>68</v>
      </c>
      <c r="AI995" s="4" t="s">
        <v>9812</v>
      </c>
      <c r="AJ995" s="4" t="s">
        <v>9813</v>
      </c>
      <c r="AL995">
        <v>1</v>
      </c>
      <c r="AM995">
        <v>1</v>
      </c>
      <c r="AN995">
        <v>0</v>
      </c>
      <c r="AO995" s="4" t="s">
        <v>71</v>
      </c>
      <c r="AP995" s="4" t="s">
        <v>8216</v>
      </c>
      <c r="AQ995" s="4" t="s">
        <v>1166</v>
      </c>
      <c r="AR995" t="b">
        <v>0</v>
      </c>
      <c r="AU995" s="4" t="s">
        <v>74</v>
      </c>
      <c r="AV995">
        <v>1</v>
      </c>
      <c r="AW995" s="4" t="s">
        <v>9814</v>
      </c>
      <c r="AX995" s="4" t="s">
        <v>9815</v>
      </c>
      <c r="AY995" s="4" t="s">
        <v>9816</v>
      </c>
    </row>
    <row r="996" spans="1:51" ht="32.1" hidden="1" customHeight="1" x14ac:dyDescent="0.25">
      <c r="A996" s="6">
        <v>995</v>
      </c>
      <c r="B996" s="3">
        <v>45049.87871527778</v>
      </c>
      <c r="C996" s="4" t="s">
        <v>228</v>
      </c>
      <c r="D996" s="4" t="s">
        <v>9817</v>
      </c>
      <c r="E996" s="3">
        <v>44984.585925925923</v>
      </c>
      <c r="F996" s="4" t="s">
        <v>228</v>
      </c>
      <c r="I996" s="4" t="s">
        <v>9818</v>
      </c>
      <c r="J996" s="4" t="s">
        <v>9744</v>
      </c>
      <c r="K996" s="4" t="s">
        <v>57</v>
      </c>
      <c r="L996" s="4" t="s">
        <v>58</v>
      </c>
      <c r="M996" s="4" t="s">
        <v>59</v>
      </c>
      <c r="N996" s="4" t="s">
        <v>60</v>
      </c>
      <c r="O996" s="4" t="s">
        <v>9745</v>
      </c>
      <c r="P996" s="4" t="s">
        <v>14</v>
      </c>
      <c r="Q996" s="4" t="s">
        <v>9746</v>
      </c>
      <c r="R996" s="4" t="s">
        <v>1923</v>
      </c>
      <c r="S996">
        <v>1</v>
      </c>
      <c r="T996">
        <v>1</v>
      </c>
      <c r="U996">
        <v>2</v>
      </c>
      <c r="V996" s="4" t="s">
        <v>9819</v>
      </c>
      <c r="W996" s="4" t="s">
        <v>601</v>
      </c>
      <c r="X996" s="4" t="s">
        <v>65</v>
      </c>
      <c r="Z996" s="4" t="s">
        <v>65</v>
      </c>
      <c r="AC996" s="4" t="s">
        <v>9820</v>
      </c>
      <c r="AD996" s="4" t="s">
        <v>37</v>
      </c>
      <c r="AE996" s="4" t="s">
        <v>86</v>
      </c>
      <c r="AF996">
        <v>2</v>
      </c>
      <c r="AG996">
        <v>35</v>
      </c>
      <c r="AH996" s="4" t="s">
        <v>68</v>
      </c>
      <c r="AJ996" s="4" t="s">
        <v>9821</v>
      </c>
      <c r="AL996">
        <v>1</v>
      </c>
      <c r="AM996">
        <v>0</v>
      </c>
      <c r="AN996">
        <v>0</v>
      </c>
      <c r="AO996" s="4" t="s">
        <v>37</v>
      </c>
      <c r="AP996" s="4" t="s">
        <v>8216</v>
      </c>
      <c r="AQ996" s="4" t="s">
        <v>1166</v>
      </c>
      <c r="AR996" t="b">
        <v>0</v>
      </c>
      <c r="AU996" s="4" t="s">
        <v>37</v>
      </c>
      <c r="AV996">
        <v>1</v>
      </c>
      <c r="AW996" s="4" t="s">
        <v>9822</v>
      </c>
      <c r="AX996" s="4" t="s">
        <v>9823</v>
      </c>
      <c r="AY996" s="4" t="s">
        <v>9824</v>
      </c>
    </row>
    <row r="997" spans="1:51" ht="32.1" hidden="1" customHeight="1" x14ac:dyDescent="0.25">
      <c r="A997" s="6">
        <v>996</v>
      </c>
      <c r="B997" s="3">
        <v>45049.878703703704</v>
      </c>
      <c r="C997" s="4" t="s">
        <v>228</v>
      </c>
      <c r="D997" s="4" t="s">
        <v>9825</v>
      </c>
      <c r="E997" s="3">
        <v>44984.642800925925</v>
      </c>
      <c r="F997" s="4" t="s">
        <v>228</v>
      </c>
      <c r="I997" s="4" t="s">
        <v>9826</v>
      </c>
      <c r="J997" s="4" t="s">
        <v>9744</v>
      </c>
      <c r="K997" s="4" t="s">
        <v>57</v>
      </c>
      <c r="L997" s="4" t="s">
        <v>58</v>
      </c>
      <c r="M997" s="4" t="s">
        <v>59</v>
      </c>
      <c r="N997" s="4" t="s">
        <v>60</v>
      </c>
      <c r="O997" s="4" t="s">
        <v>9745</v>
      </c>
      <c r="P997" s="4" t="s">
        <v>14</v>
      </c>
      <c r="Q997" s="4" t="s">
        <v>9746</v>
      </c>
      <c r="R997" s="4" t="s">
        <v>309</v>
      </c>
      <c r="S997">
        <v>2</v>
      </c>
      <c r="T997">
        <v>2</v>
      </c>
      <c r="U997">
        <v>2</v>
      </c>
      <c r="V997" s="4" t="s">
        <v>9827</v>
      </c>
      <c r="W997" s="4" t="s">
        <v>65</v>
      </c>
      <c r="X997" s="4" t="s">
        <v>193</v>
      </c>
      <c r="Z997" s="4" t="s">
        <v>65</v>
      </c>
      <c r="AC997" s="4" t="s">
        <v>9828</v>
      </c>
      <c r="AD997" s="4" t="s">
        <v>37</v>
      </c>
      <c r="AE997" s="4" t="s">
        <v>146</v>
      </c>
      <c r="AF997">
        <v>2</v>
      </c>
      <c r="AG997">
        <v>85</v>
      </c>
      <c r="AH997" s="4" t="s">
        <v>68</v>
      </c>
      <c r="AI997" s="4" t="s">
        <v>9829</v>
      </c>
      <c r="AJ997" s="4" t="s">
        <v>9830</v>
      </c>
      <c r="AL997">
        <v>1</v>
      </c>
      <c r="AM997">
        <v>1</v>
      </c>
      <c r="AN997">
        <v>0</v>
      </c>
      <c r="AO997" s="4" t="s">
        <v>71</v>
      </c>
      <c r="AP997" s="4" t="s">
        <v>8216</v>
      </c>
      <c r="AQ997" s="4" t="s">
        <v>1166</v>
      </c>
      <c r="AR997" t="b">
        <v>0</v>
      </c>
      <c r="AU997" s="4" t="s">
        <v>74</v>
      </c>
      <c r="AV997">
        <v>1</v>
      </c>
      <c r="AW997" s="4" t="s">
        <v>9831</v>
      </c>
      <c r="AX997" s="4" t="s">
        <v>9832</v>
      </c>
      <c r="AY997" s="4" t="s">
        <v>9833</v>
      </c>
    </row>
    <row r="998" spans="1:51" ht="32.1" hidden="1" customHeight="1" x14ac:dyDescent="0.25">
      <c r="A998" s="6">
        <v>997</v>
      </c>
      <c r="B998" s="3">
        <v>45049.878703703704</v>
      </c>
      <c r="C998" s="4" t="s">
        <v>228</v>
      </c>
      <c r="D998" s="4" t="s">
        <v>9834</v>
      </c>
      <c r="E998" s="3">
        <v>44984.639745370368</v>
      </c>
      <c r="F998" s="4" t="s">
        <v>228</v>
      </c>
      <c r="I998" s="4" t="s">
        <v>9835</v>
      </c>
      <c r="J998" s="4" t="s">
        <v>9744</v>
      </c>
      <c r="K998" s="4" t="s">
        <v>57</v>
      </c>
      <c r="L998" s="4" t="s">
        <v>58</v>
      </c>
      <c r="M998" s="4" t="s">
        <v>59</v>
      </c>
      <c r="N998" s="4" t="s">
        <v>60</v>
      </c>
      <c r="O998" s="4" t="s">
        <v>9745</v>
      </c>
      <c r="P998" s="4" t="s">
        <v>14</v>
      </c>
      <c r="Q998" s="4" t="s">
        <v>9746</v>
      </c>
      <c r="R998" s="4" t="s">
        <v>1007</v>
      </c>
      <c r="S998">
        <v>2</v>
      </c>
      <c r="T998">
        <v>2</v>
      </c>
      <c r="U998">
        <v>2</v>
      </c>
      <c r="V998" s="4" t="s">
        <v>9836</v>
      </c>
      <c r="W998" s="4" t="s">
        <v>65</v>
      </c>
      <c r="X998" s="4" t="s">
        <v>193</v>
      </c>
      <c r="Z998" s="4" t="s">
        <v>65</v>
      </c>
      <c r="AC998" s="4" t="s">
        <v>9837</v>
      </c>
      <c r="AD998" s="4" t="s">
        <v>37</v>
      </c>
      <c r="AE998" s="4" t="s">
        <v>503</v>
      </c>
      <c r="AF998">
        <v>2</v>
      </c>
      <c r="AG998">
        <v>60</v>
      </c>
      <c r="AH998" s="4" t="s">
        <v>68</v>
      </c>
      <c r="AI998" s="4" t="s">
        <v>9838</v>
      </c>
      <c r="AJ998" s="4" t="s">
        <v>9839</v>
      </c>
      <c r="AL998">
        <v>1</v>
      </c>
      <c r="AM998">
        <v>1</v>
      </c>
      <c r="AN998">
        <v>0</v>
      </c>
      <c r="AO998" s="4" t="s">
        <v>71</v>
      </c>
      <c r="AP998" s="4" t="s">
        <v>8216</v>
      </c>
      <c r="AQ998" s="4" t="s">
        <v>1166</v>
      </c>
      <c r="AR998" t="b">
        <v>0</v>
      </c>
      <c r="AU998" s="4" t="s">
        <v>74</v>
      </c>
      <c r="AV998">
        <v>1</v>
      </c>
      <c r="AW998" s="4" t="s">
        <v>9840</v>
      </c>
      <c r="AX998" s="4" t="s">
        <v>9841</v>
      </c>
      <c r="AY998" s="4" t="s">
        <v>9842</v>
      </c>
    </row>
    <row r="999" spans="1:51" ht="32.1" hidden="1" customHeight="1" x14ac:dyDescent="0.25">
      <c r="A999" s="6">
        <v>998</v>
      </c>
      <c r="B999" s="3">
        <v>45049.878587962965</v>
      </c>
      <c r="C999" s="4" t="s">
        <v>139</v>
      </c>
      <c r="D999" s="4" t="s">
        <v>9843</v>
      </c>
      <c r="E999" s="3">
        <v>44984.460289351853</v>
      </c>
      <c r="F999" s="4" t="s">
        <v>139</v>
      </c>
      <c r="G999" s="4" t="s">
        <v>9844</v>
      </c>
      <c r="H999" s="4" t="s">
        <v>9845</v>
      </c>
      <c r="J999" s="4" t="s">
        <v>9744</v>
      </c>
      <c r="K999" s="4" t="s">
        <v>57</v>
      </c>
      <c r="L999" s="4" t="s">
        <v>58</v>
      </c>
      <c r="M999" s="4" t="s">
        <v>59</v>
      </c>
      <c r="N999" s="4" t="s">
        <v>60</v>
      </c>
      <c r="O999" s="4" t="s">
        <v>9745</v>
      </c>
      <c r="P999" s="4" t="s">
        <v>14</v>
      </c>
      <c r="Q999" s="4" t="s">
        <v>5665</v>
      </c>
      <c r="R999" s="4" t="s">
        <v>6204</v>
      </c>
      <c r="S999">
        <v>1</v>
      </c>
      <c r="T999">
        <v>1</v>
      </c>
      <c r="U999">
        <v>1</v>
      </c>
      <c r="V999" s="4" t="s">
        <v>9846</v>
      </c>
      <c r="W999" s="4" t="s">
        <v>65</v>
      </c>
      <c r="X999" s="4" t="s">
        <v>193</v>
      </c>
      <c r="Z999" s="4" t="s">
        <v>65</v>
      </c>
      <c r="AC999" s="4" t="s">
        <v>9847</v>
      </c>
      <c r="AD999" s="4" t="s">
        <v>37</v>
      </c>
      <c r="AE999" s="4" t="s">
        <v>503</v>
      </c>
      <c r="AF999">
        <v>2</v>
      </c>
      <c r="AG999">
        <v>60</v>
      </c>
      <c r="AH999" s="4" t="s">
        <v>68</v>
      </c>
      <c r="AI999" s="4" t="s">
        <v>9848</v>
      </c>
      <c r="AK999" s="4" t="s">
        <v>9849</v>
      </c>
      <c r="AL999">
        <v>1</v>
      </c>
      <c r="AM999">
        <v>0</v>
      </c>
      <c r="AN999">
        <v>0</v>
      </c>
      <c r="AO999" s="4" t="s">
        <v>37</v>
      </c>
      <c r="AP999" s="4" t="s">
        <v>4066</v>
      </c>
      <c r="AQ999" s="4" t="s">
        <v>939</v>
      </c>
      <c r="AR999" t="b">
        <v>0</v>
      </c>
      <c r="AW999" s="4" t="s">
        <v>9850</v>
      </c>
      <c r="AX999" s="4" t="s">
        <v>4079</v>
      </c>
      <c r="AY999" s="4" t="s">
        <v>9851</v>
      </c>
    </row>
    <row r="1000" spans="1:51" ht="32.1" hidden="1" customHeight="1" x14ac:dyDescent="0.25">
      <c r="A1000" s="6">
        <v>999</v>
      </c>
      <c r="B1000" s="3">
        <v>45049.878587962965</v>
      </c>
      <c r="C1000" s="4" t="s">
        <v>1565</v>
      </c>
      <c r="D1000" s="4" t="s">
        <v>9852</v>
      </c>
      <c r="E1000" s="3">
        <v>44984.446851851855</v>
      </c>
      <c r="F1000" s="4" t="s">
        <v>169</v>
      </c>
      <c r="G1000" s="4" t="s">
        <v>9853</v>
      </c>
      <c r="H1000" s="4" t="s">
        <v>9854</v>
      </c>
      <c r="I1000" s="4" t="s">
        <v>9855</v>
      </c>
      <c r="J1000" s="4" t="s">
        <v>9744</v>
      </c>
      <c r="K1000" s="4" t="s">
        <v>57</v>
      </c>
      <c r="L1000" s="4" t="s">
        <v>58</v>
      </c>
      <c r="M1000" s="4" t="s">
        <v>59</v>
      </c>
      <c r="N1000" s="4" t="s">
        <v>60</v>
      </c>
      <c r="O1000" s="4" t="s">
        <v>9745</v>
      </c>
      <c r="P1000" s="4" t="s">
        <v>14</v>
      </c>
      <c r="Q1000" s="4" t="s">
        <v>9746</v>
      </c>
      <c r="R1000" s="4" t="s">
        <v>144</v>
      </c>
      <c r="S1000">
        <v>2</v>
      </c>
      <c r="T1000">
        <v>2</v>
      </c>
      <c r="U1000">
        <v>1</v>
      </c>
      <c r="V1000" s="4" t="s">
        <v>9856</v>
      </c>
      <c r="W1000" s="4" t="s">
        <v>65</v>
      </c>
      <c r="X1000" s="4" t="s">
        <v>193</v>
      </c>
      <c r="Z1000" s="4" t="s">
        <v>65</v>
      </c>
      <c r="AC1000" s="4" t="s">
        <v>9857</v>
      </c>
      <c r="AD1000" s="4" t="s">
        <v>37</v>
      </c>
      <c r="AE1000" s="4" t="s">
        <v>67</v>
      </c>
      <c r="AF1000">
        <v>2</v>
      </c>
      <c r="AG1000">
        <v>220</v>
      </c>
      <c r="AH1000" s="4" t="s">
        <v>147</v>
      </c>
      <c r="AI1000" s="4" t="s">
        <v>9858</v>
      </c>
      <c r="AK1000" s="4" t="s">
        <v>9859</v>
      </c>
      <c r="AL1000">
        <v>1</v>
      </c>
      <c r="AM1000">
        <v>0</v>
      </c>
      <c r="AN1000">
        <v>1</v>
      </c>
      <c r="AO1000" s="4" t="s">
        <v>624</v>
      </c>
      <c r="AP1000" s="4" t="s">
        <v>9860</v>
      </c>
      <c r="AQ1000" s="4" t="s">
        <v>134</v>
      </c>
      <c r="AR1000" t="b">
        <v>0</v>
      </c>
      <c r="AW1000" s="4" t="s">
        <v>9861</v>
      </c>
      <c r="AY1000" s="4" t="s">
        <v>9862</v>
      </c>
    </row>
    <row r="1001" spans="1:51" ht="32.1" hidden="1" customHeight="1" x14ac:dyDescent="0.25">
      <c r="A1001" s="6">
        <v>1000</v>
      </c>
      <c r="B1001" s="3">
        <v>45049.878587962965</v>
      </c>
      <c r="C1001" s="4" t="s">
        <v>1565</v>
      </c>
      <c r="D1001" s="4" t="s">
        <v>9863</v>
      </c>
      <c r="E1001" s="3">
        <v>44984.689965277779</v>
      </c>
      <c r="F1001" s="4" t="s">
        <v>169</v>
      </c>
      <c r="G1001" s="4" t="s">
        <v>9864</v>
      </c>
      <c r="H1001" s="4" t="s">
        <v>9865</v>
      </c>
      <c r="J1001" s="4" t="s">
        <v>9744</v>
      </c>
      <c r="K1001" s="4" t="s">
        <v>57</v>
      </c>
      <c r="L1001" s="4" t="s">
        <v>58</v>
      </c>
      <c r="M1001" s="4" t="s">
        <v>59</v>
      </c>
      <c r="N1001" s="4" t="s">
        <v>60</v>
      </c>
      <c r="O1001" s="4" t="s">
        <v>9745</v>
      </c>
      <c r="P1001" s="4" t="s">
        <v>14</v>
      </c>
      <c r="Q1001" s="4" t="s">
        <v>9866</v>
      </c>
      <c r="R1001" s="4" t="s">
        <v>2394</v>
      </c>
      <c r="S1001">
        <v>3</v>
      </c>
      <c r="T1001">
        <v>3</v>
      </c>
      <c r="U1001">
        <v>1</v>
      </c>
      <c r="V1001" s="4" t="s">
        <v>9867</v>
      </c>
      <c r="W1001" s="4" t="s">
        <v>65</v>
      </c>
      <c r="X1001" s="4" t="s">
        <v>193</v>
      </c>
      <c r="Z1001" s="4" t="s">
        <v>65</v>
      </c>
      <c r="AC1001" s="4" t="s">
        <v>9868</v>
      </c>
      <c r="AD1001" s="4" t="s">
        <v>37</v>
      </c>
      <c r="AE1001" s="4" t="s">
        <v>146</v>
      </c>
      <c r="AF1001">
        <v>2</v>
      </c>
      <c r="AG1001">
        <v>200</v>
      </c>
      <c r="AH1001" s="4" t="s">
        <v>68</v>
      </c>
      <c r="AI1001" s="4" t="s">
        <v>9869</v>
      </c>
      <c r="AK1001" s="4" t="s">
        <v>9870</v>
      </c>
      <c r="AL1001">
        <v>1</v>
      </c>
      <c r="AM1001">
        <v>0</v>
      </c>
      <c r="AN1001">
        <v>1</v>
      </c>
      <c r="AO1001" s="4" t="s">
        <v>3060</v>
      </c>
      <c r="AP1001" s="4" t="s">
        <v>9860</v>
      </c>
      <c r="AQ1001" s="4" t="s">
        <v>134</v>
      </c>
      <c r="AR1001" t="b">
        <v>0</v>
      </c>
      <c r="AW1001" s="4" t="s">
        <v>9871</v>
      </c>
      <c r="AY1001" s="4" t="s">
        <v>9872</v>
      </c>
    </row>
    <row r="1002" spans="1:51" ht="32.1" hidden="1" customHeight="1" x14ac:dyDescent="0.25">
      <c r="A1002" s="6">
        <v>1001</v>
      </c>
      <c r="B1002" s="3">
        <v>45049.878587962965</v>
      </c>
      <c r="C1002" s="4" t="s">
        <v>304</v>
      </c>
      <c r="D1002" s="4" t="s">
        <v>9873</v>
      </c>
      <c r="E1002" s="3">
        <v>44984.468645833331</v>
      </c>
      <c r="F1002" s="4" t="s">
        <v>169</v>
      </c>
      <c r="G1002" s="4" t="s">
        <v>9853</v>
      </c>
      <c r="H1002" s="4" t="s">
        <v>9854</v>
      </c>
      <c r="I1002" s="4" t="s">
        <v>9874</v>
      </c>
      <c r="J1002" s="4" t="s">
        <v>9744</v>
      </c>
      <c r="K1002" s="4" t="s">
        <v>57</v>
      </c>
      <c r="L1002" s="4" t="s">
        <v>58</v>
      </c>
      <c r="M1002" s="4" t="s">
        <v>59</v>
      </c>
      <c r="N1002" s="4" t="s">
        <v>60</v>
      </c>
      <c r="O1002" s="4" t="s">
        <v>9745</v>
      </c>
      <c r="P1002" s="4" t="s">
        <v>14</v>
      </c>
      <c r="Q1002" s="4" t="s">
        <v>9746</v>
      </c>
      <c r="R1002" s="4" t="s">
        <v>284</v>
      </c>
      <c r="S1002">
        <v>2</v>
      </c>
      <c r="T1002">
        <v>2</v>
      </c>
      <c r="U1002">
        <v>1</v>
      </c>
      <c r="V1002" s="4" t="s">
        <v>9875</v>
      </c>
      <c r="W1002" s="4" t="s">
        <v>65</v>
      </c>
      <c r="X1002" s="4" t="s">
        <v>193</v>
      </c>
      <c r="Z1002" s="4" t="s">
        <v>65</v>
      </c>
      <c r="AC1002" s="4" t="s">
        <v>9876</v>
      </c>
      <c r="AD1002" s="4" t="s">
        <v>37</v>
      </c>
      <c r="AE1002" s="4" t="s">
        <v>146</v>
      </c>
      <c r="AF1002">
        <v>2</v>
      </c>
      <c r="AG1002">
        <v>220</v>
      </c>
      <c r="AH1002" s="4" t="s">
        <v>147</v>
      </c>
      <c r="AI1002" s="4" t="s">
        <v>9877</v>
      </c>
      <c r="AK1002" s="4" t="s">
        <v>9859</v>
      </c>
      <c r="AL1002">
        <v>1</v>
      </c>
      <c r="AM1002">
        <v>0</v>
      </c>
      <c r="AN1002">
        <v>1</v>
      </c>
      <c r="AO1002" s="4" t="s">
        <v>624</v>
      </c>
      <c r="AP1002" s="4" t="s">
        <v>9860</v>
      </c>
      <c r="AQ1002" s="4" t="s">
        <v>658</v>
      </c>
      <c r="AR1002" t="b">
        <v>0</v>
      </c>
      <c r="AW1002" s="4" t="s">
        <v>9878</v>
      </c>
      <c r="AY1002" s="4" t="s">
        <v>9879</v>
      </c>
    </row>
    <row r="1003" spans="1:51" ht="32.1" hidden="1" customHeight="1" x14ac:dyDescent="0.25">
      <c r="A1003" s="6">
        <v>1002</v>
      </c>
      <c r="B1003" s="3">
        <v>45049.878587962965</v>
      </c>
      <c r="C1003" s="4" t="s">
        <v>930</v>
      </c>
      <c r="D1003" s="4" t="s">
        <v>9880</v>
      </c>
      <c r="E1003" s="3">
        <v>44984.618333333332</v>
      </c>
      <c r="F1003" s="4" t="s">
        <v>596</v>
      </c>
      <c r="G1003" s="4" t="s">
        <v>9881</v>
      </c>
      <c r="H1003" s="4" t="s">
        <v>9882</v>
      </c>
      <c r="I1003" s="4" t="s">
        <v>9883</v>
      </c>
      <c r="J1003" s="4" t="s">
        <v>9744</v>
      </c>
      <c r="K1003" s="4" t="s">
        <v>57</v>
      </c>
      <c r="L1003" s="4" t="s">
        <v>58</v>
      </c>
      <c r="M1003" s="4" t="s">
        <v>59</v>
      </c>
      <c r="N1003" s="4" t="s">
        <v>60</v>
      </c>
      <c r="O1003" s="4" t="s">
        <v>9745</v>
      </c>
      <c r="P1003" s="4" t="s">
        <v>14</v>
      </c>
      <c r="Q1003" s="4" t="s">
        <v>9746</v>
      </c>
      <c r="R1003" s="4" t="s">
        <v>2482</v>
      </c>
      <c r="S1003">
        <v>2</v>
      </c>
      <c r="T1003">
        <v>2</v>
      </c>
      <c r="U1003">
        <v>1</v>
      </c>
      <c r="V1003" s="4" t="s">
        <v>9884</v>
      </c>
      <c r="W1003" s="4" t="s">
        <v>65</v>
      </c>
      <c r="X1003" s="4" t="s">
        <v>193</v>
      </c>
      <c r="Z1003" s="4" t="s">
        <v>65</v>
      </c>
      <c r="AC1003" s="4" t="s">
        <v>9885</v>
      </c>
      <c r="AD1003" s="4" t="s">
        <v>37</v>
      </c>
      <c r="AE1003" s="4" t="s">
        <v>146</v>
      </c>
      <c r="AF1003">
        <v>2</v>
      </c>
      <c r="AG1003">
        <v>85</v>
      </c>
      <c r="AH1003" s="4" t="s">
        <v>68</v>
      </c>
      <c r="AI1003" s="4" t="s">
        <v>9886</v>
      </c>
      <c r="AK1003" s="4" t="s">
        <v>9887</v>
      </c>
      <c r="AL1003">
        <v>1</v>
      </c>
      <c r="AM1003">
        <v>1</v>
      </c>
      <c r="AN1003">
        <v>0</v>
      </c>
      <c r="AO1003" s="4" t="s">
        <v>71</v>
      </c>
      <c r="AP1003" s="4" t="s">
        <v>4066</v>
      </c>
      <c r="AQ1003" s="4" t="s">
        <v>1166</v>
      </c>
      <c r="AR1003" t="b">
        <v>0</v>
      </c>
      <c r="AW1003" s="4" t="s">
        <v>9888</v>
      </c>
      <c r="AX1003" s="4" t="s">
        <v>9889</v>
      </c>
      <c r="AY1003" s="4" t="s">
        <v>9890</v>
      </c>
    </row>
    <row r="1004" spans="1:51" ht="32.1" hidden="1" customHeight="1" x14ac:dyDescent="0.25">
      <c r="A1004" s="6">
        <v>1003</v>
      </c>
      <c r="B1004" s="3">
        <v>45049.878587962965</v>
      </c>
      <c r="C1004" s="4" t="s">
        <v>1565</v>
      </c>
      <c r="D1004" s="4" t="s">
        <v>9891</v>
      </c>
      <c r="E1004" s="3">
        <v>44984.694537037038</v>
      </c>
      <c r="F1004" s="4" t="s">
        <v>169</v>
      </c>
      <c r="G1004" s="4" t="s">
        <v>9864</v>
      </c>
      <c r="H1004" s="4" t="s">
        <v>9865</v>
      </c>
      <c r="I1004" s="4" t="s">
        <v>9892</v>
      </c>
      <c r="J1004" s="4" t="s">
        <v>9744</v>
      </c>
      <c r="K1004" s="4" t="s">
        <v>57</v>
      </c>
      <c r="L1004" s="4" t="s">
        <v>58</v>
      </c>
      <c r="M1004" s="4" t="s">
        <v>59</v>
      </c>
      <c r="N1004" s="4" t="s">
        <v>60</v>
      </c>
      <c r="O1004" s="4" t="s">
        <v>9745</v>
      </c>
      <c r="P1004" s="4" t="s">
        <v>14</v>
      </c>
      <c r="Q1004" s="4" t="s">
        <v>9746</v>
      </c>
      <c r="R1004" s="4" t="s">
        <v>9893</v>
      </c>
      <c r="S1004">
        <v>2</v>
      </c>
      <c r="T1004">
        <v>2</v>
      </c>
      <c r="U1004">
        <v>1</v>
      </c>
      <c r="V1004" s="4" t="s">
        <v>9894</v>
      </c>
      <c r="W1004" s="4" t="s">
        <v>65</v>
      </c>
      <c r="X1004" s="4" t="s">
        <v>193</v>
      </c>
      <c r="Z1004" s="4" t="s">
        <v>65</v>
      </c>
      <c r="AC1004" s="4" t="s">
        <v>9895</v>
      </c>
      <c r="AD1004" s="4" t="s">
        <v>37</v>
      </c>
      <c r="AE1004" s="4" t="s">
        <v>146</v>
      </c>
      <c r="AF1004">
        <v>2</v>
      </c>
      <c r="AG1004">
        <v>150</v>
      </c>
      <c r="AH1004" s="4" t="s">
        <v>147</v>
      </c>
      <c r="AI1004" s="4" t="s">
        <v>9896</v>
      </c>
      <c r="AK1004" s="4" t="s">
        <v>9870</v>
      </c>
      <c r="AL1004">
        <v>1</v>
      </c>
      <c r="AM1004">
        <v>0</v>
      </c>
      <c r="AN1004">
        <v>0</v>
      </c>
      <c r="AO1004" s="4" t="s">
        <v>970</v>
      </c>
      <c r="AP1004" s="4" t="s">
        <v>9860</v>
      </c>
      <c r="AQ1004" s="4" t="s">
        <v>73</v>
      </c>
      <c r="AR1004" t="b">
        <v>0</v>
      </c>
      <c r="AW1004" s="4" t="s">
        <v>9897</v>
      </c>
      <c r="AY1004" s="4" t="s">
        <v>9898</v>
      </c>
    </row>
    <row r="1005" spans="1:51" ht="32.1" hidden="1" customHeight="1" x14ac:dyDescent="0.25">
      <c r="A1005" s="6">
        <v>1004</v>
      </c>
      <c r="B1005" s="3">
        <v>45049.878587962965</v>
      </c>
      <c r="C1005" s="4" t="s">
        <v>304</v>
      </c>
      <c r="D1005" s="4" t="s">
        <v>9899</v>
      </c>
      <c r="E1005" s="3">
        <v>44984.681944444441</v>
      </c>
      <c r="F1005" s="4" t="s">
        <v>169</v>
      </c>
      <c r="H1005" s="4" t="s">
        <v>54</v>
      </c>
      <c r="I1005" s="4" t="s">
        <v>9900</v>
      </c>
      <c r="J1005" s="4" t="s">
        <v>9744</v>
      </c>
      <c r="K1005" s="4" t="s">
        <v>57</v>
      </c>
      <c r="L1005" s="4" t="s">
        <v>58</v>
      </c>
      <c r="M1005" s="4" t="s">
        <v>59</v>
      </c>
      <c r="N1005" s="4" t="s">
        <v>60</v>
      </c>
      <c r="O1005" s="4" t="s">
        <v>9745</v>
      </c>
      <c r="P1005" s="4" t="s">
        <v>14</v>
      </c>
      <c r="Q1005" s="4" t="s">
        <v>9746</v>
      </c>
      <c r="R1005" s="4" t="s">
        <v>9901</v>
      </c>
      <c r="S1005">
        <v>2</v>
      </c>
      <c r="T1005">
        <v>2</v>
      </c>
      <c r="U1005">
        <v>1</v>
      </c>
      <c r="V1005" s="4" t="s">
        <v>9902</v>
      </c>
      <c r="W1005" s="4" t="s">
        <v>65</v>
      </c>
      <c r="X1005" s="4" t="s">
        <v>193</v>
      </c>
      <c r="Z1005" s="4" t="s">
        <v>65</v>
      </c>
      <c r="AC1005" s="4" t="s">
        <v>9903</v>
      </c>
      <c r="AD1005" s="4" t="s">
        <v>37</v>
      </c>
      <c r="AE1005" s="4" t="s">
        <v>146</v>
      </c>
      <c r="AF1005">
        <v>2</v>
      </c>
      <c r="AG1005">
        <v>200</v>
      </c>
      <c r="AH1005" s="4" t="s">
        <v>147</v>
      </c>
      <c r="AI1005" s="4" t="s">
        <v>9904</v>
      </c>
      <c r="AK1005" s="4" t="s">
        <v>54</v>
      </c>
      <c r="AL1005">
        <v>1</v>
      </c>
      <c r="AM1005">
        <v>0</v>
      </c>
      <c r="AN1005">
        <v>1</v>
      </c>
      <c r="AO1005" s="4" t="s">
        <v>624</v>
      </c>
      <c r="AP1005" s="4" t="s">
        <v>9860</v>
      </c>
      <c r="AQ1005" s="4" t="s">
        <v>73</v>
      </c>
      <c r="AR1005" t="b">
        <v>0</v>
      </c>
      <c r="AW1005" s="4" t="s">
        <v>9905</v>
      </c>
      <c r="AY1005" s="4" t="s">
        <v>9906</v>
      </c>
    </row>
    <row r="1006" spans="1:51" ht="32.1" hidden="1" customHeight="1" x14ac:dyDescent="0.25">
      <c r="A1006" s="6">
        <v>1005</v>
      </c>
      <c r="B1006" s="3">
        <v>45049.878587962965</v>
      </c>
      <c r="C1006" s="4" t="s">
        <v>993</v>
      </c>
      <c r="D1006" s="4" t="s">
        <v>9907</v>
      </c>
      <c r="E1006" s="3">
        <v>44972.913587962961</v>
      </c>
      <c r="F1006" s="4" t="s">
        <v>770</v>
      </c>
      <c r="H1006" s="4" t="s">
        <v>54</v>
      </c>
      <c r="J1006" s="4" t="s">
        <v>9744</v>
      </c>
      <c r="K1006" s="4" t="s">
        <v>57</v>
      </c>
      <c r="L1006" s="4" t="s">
        <v>58</v>
      </c>
      <c r="M1006" s="4" t="s">
        <v>59</v>
      </c>
      <c r="N1006" s="4" t="s">
        <v>60</v>
      </c>
      <c r="O1006" s="4" t="s">
        <v>9745</v>
      </c>
      <c r="P1006" s="4" t="s">
        <v>14</v>
      </c>
      <c r="Q1006" s="4" t="s">
        <v>9796</v>
      </c>
      <c r="R1006" s="4" t="s">
        <v>900</v>
      </c>
      <c r="S1006">
        <v>1</v>
      </c>
      <c r="T1006">
        <v>1</v>
      </c>
      <c r="U1006">
        <v>1</v>
      </c>
      <c r="V1006" s="4" t="s">
        <v>9908</v>
      </c>
      <c r="W1006" s="4" t="s">
        <v>65</v>
      </c>
      <c r="X1006" s="4" t="s">
        <v>193</v>
      </c>
      <c r="Z1006" s="4" t="s">
        <v>65</v>
      </c>
      <c r="AC1006" s="4" t="s">
        <v>9909</v>
      </c>
      <c r="AD1006" s="4" t="s">
        <v>176</v>
      </c>
      <c r="AF1006">
        <v>2</v>
      </c>
      <c r="AG1006">
        <v>150</v>
      </c>
      <c r="AH1006" s="4" t="s">
        <v>312</v>
      </c>
      <c r="AK1006" s="4" t="s">
        <v>54</v>
      </c>
      <c r="AL1006">
        <v>0</v>
      </c>
      <c r="AM1006">
        <v>0</v>
      </c>
      <c r="AN1006">
        <v>0</v>
      </c>
      <c r="AO1006" s="4" t="s">
        <v>5665</v>
      </c>
      <c r="AQ1006" s="4" t="s">
        <v>180</v>
      </c>
      <c r="AR1006" t="b">
        <v>0</v>
      </c>
      <c r="AX1006" s="4" t="s">
        <v>9910</v>
      </c>
      <c r="AY1006" s="4" t="s">
        <v>9911</v>
      </c>
    </row>
    <row r="1007" spans="1:51" ht="32.1" hidden="1" customHeight="1" x14ac:dyDescent="0.25">
      <c r="A1007" s="6">
        <v>1006</v>
      </c>
      <c r="B1007" s="3">
        <v>45049.878587962965</v>
      </c>
      <c r="C1007" s="4" t="s">
        <v>993</v>
      </c>
      <c r="D1007" s="4" t="s">
        <v>9912</v>
      </c>
      <c r="E1007" s="3">
        <v>44984.474826388891</v>
      </c>
      <c r="F1007" s="4" t="s">
        <v>770</v>
      </c>
      <c r="G1007" s="4" t="s">
        <v>9853</v>
      </c>
      <c r="H1007" s="4" t="s">
        <v>9854</v>
      </c>
      <c r="I1007" s="4" t="s">
        <v>9913</v>
      </c>
      <c r="J1007" s="4" t="s">
        <v>9744</v>
      </c>
      <c r="K1007" s="4" t="s">
        <v>57</v>
      </c>
      <c r="L1007" s="4" t="s">
        <v>58</v>
      </c>
      <c r="M1007" s="4" t="s">
        <v>59</v>
      </c>
      <c r="N1007" s="4" t="s">
        <v>60</v>
      </c>
      <c r="O1007" s="4" t="s">
        <v>9745</v>
      </c>
      <c r="P1007" s="4" t="s">
        <v>14</v>
      </c>
      <c r="Q1007" s="4" t="s">
        <v>9746</v>
      </c>
      <c r="R1007" s="4" t="s">
        <v>8637</v>
      </c>
      <c r="S1007">
        <v>1</v>
      </c>
      <c r="T1007">
        <v>1</v>
      </c>
      <c r="U1007">
        <v>1</v>
      </c>
      <c r="V1007" s="4" t="s">
        <v>9914</v>
      </c>
      <c r="W1007" s="4" t="s">
        <v>65</v>
      </c>
      <c r="X1007" s="4" t="s">
        <v>193</v>
      </c>
      <c r="Z1007" s="4" t="s">
        <v>65</v>
      </c>
      <c r="AC1007" s="4" t="s">
        <v>9915</v>
      </c>
      <c r="AD1007" s="4" t="s">
        <v>37</v>
      </c>
      <c r="AE1007" s="4" t="s">
        <v>67</v>
      </c>
      <c r="AF1007">
        <v>1</v>
      </c>
      <c r="AG1007">
        <v>140</v>
      </c>
      <c r="AH1007" s="4" t="s">
        <v>68</v>
      </c>
      <c r="AI1007" s="4" t="s">
        <v>9916</v>
      </c>
      <c r="AK1007" s="4" t="s">
        <v>9859</v>
      </c>
      <c r="AL1007">
        <v>1</v>
      </c>
      <c r="AM1007">
        <v>0</v>
      </c>
      <c r="AN1007">
        <v>0</v>
      </c>
      <c r="AO1007" s="4" t="s">
        <v>37</v>
      </c>
      <c r="AP1007" s="4" t="s">
        <v>9860</v>
      </c>
      <c r="AQ1007" s="4" t="s">
        <v>73</v>
      </c>
      <c r="AR1007" t="b">
        <v>0</v>
      </c>
      <c r="AW1007" s="4" t="s">
        <v>9917</v>
      </c>
      <c r="AX1007" s="4" t="s">
        <v>9918</v>
      </c>
      <c r="AY1007" s="4" t="s">
        <v>9919</v>
      </c>
    </row>
    <row r="1008" spans="1:51" ht="32.1" hidden="1" customHeight="1" x14ac:dyDescent="0.25">
      <c r="A1008" s="6">
        <v>1007</v>
      </c>
      <c r="B1008" s="3">
        <v>45049.878587962965</v>
      </c>
      <c r="C1008" s="4" t="s">
        <v>485</v>
      </c>
      <c r="D1008" s="4" t="s">
        <v>9920</v>
      </c>
      <c r="E1008" s="3">
        <v>44984.492280092592</v>
      </c>
      <c r="F1008" s="4" t="s">
        <v>139</v>
      </c>
      <c r="G1008" s="4" t="s">
        <v>9853</v>
      </c>
      <c r="H1008" s="4" t="s">
        <v>9854</v>
      </c>
      <c r="I1008" s="4" t="s">
        <v>9921</v>
      </c>
      <c r="J1008" s="4" t="s">
        <v>9744</v>
      </c>
      <c r="K1008" s="4" t="s">
        <v>57</v>
      </c>
      <c r="L1008" s="4" t="s">
        <v>58</v>
      </c>
      <c r="M1008" s="4" t="s">
        <v>59</v>
      </c>
      <c r="N1008" s="4" t="s">
        <v>60</v>
      </c>
      <c r="O1008" s="4" t="s">
        <v>9745</v>
      </c>
      <c r="P1008" s="4" t="s">
        <v>14</v>
      </c>
      <c r="Q1008" s="4" t="s">
        <v>9746</v>
      </c>
      <c r="R1008" s="4" t="s">
        <v>321</v>
      </c>
      <c r="S1008">
        <v>2</v>
      </c>
      <c r="T1008">
        <v>2</v>
      </c>
      <c r="U1008">
        <v>1</v>
      </c>
      <c r="V1008" s="4" t="s">
        <v>9922</v>
      </c>
      <c r="W1008" s="4" t="s">
        <v>65</v>
      </c>
      <c r="X1008" s="4" t="s">
        <v>193</v>
      </c>
      <c r="Z1008" s="4" t="s">
        <v>65</v>
      </c>
      <c r="AC1008" s="4" t="s">
        <v>9923</v>
      </c>
      <c r="AD1008" s="4" t="s">
        <v>37</v>
      </c>
      <c r="AE1008" s="4" t="s">
        <v>146</v>
      </c>
      <c r="AF1008">
        <v>2</v>
      </c>
      <c r="AG1008">
        <v>160</v>
      </c>
      <c r="AH1008" s="4" t="s">
        <v>147</v>
      </c>
      <c r="AI1008" s="4" t="s">
        <v>9924</v>
      </c>
      <c r="AK1008" s="4" t="s">
        <v>9859</v>
      </c>
      <c r="AL1008">
        <v>1</v>
      </c>
      <c r="AM1008">
        <v>0</v>
      </c>
      <c r="AN1008">
        <v>1</v>
      </c>
      <c r="AO1008" s="4" t="s">
        <v>624</v>
      </c>
      <c r="AP1008" s="4" t="s">
        <v>9860</v>
      </c>
      <c r="AQ1008" s="4" t="s">
        <v>73</v>
      </c>
      <c r="AR1008" t="b">
        <v>0</v>
      </c>
      <c r="AW1008" s="4" t="s">
        <v>9925</v>
      </c>
      <c r="AY1008" s="4" t="s">
        <v>9926</v>
      </c>
    </row>
    <row r="1009" spans="1:51" ht="32.1" hidden="1" customHeight="1" x14ac:dyDescent="0.25">
      <c r="A1009" s="6">
        <v>1008</v>
      </c>
      <c r="B1009" s="3">
        <v>45049.878587962965</v>
      </c>
      <c r="C1009" s="4" t="s">
        <v>228</v>
      </c>
      <c r="D1009" s="4" t="s">
        <v>9927</v>
      </c>
      <c r="E1009" s="3">
        <v>44984.571655092594</v>
      </c>
      <c r="F1009" s="4" t="s">
        <v>228</v>
      </c>
      <c r="G1009" s="4" t="s">
        <v>9928</v>
      </c>
      <c r="H1009" s="4" t="s">
        <v>9929</v>
      </c>
      <c r="I1009" s="4" t="s">
        <v>9930</v>
      </c>
      <c r="J1009" s="4" t="s">
        <v>9744</v>
      </c>
      <c r="K1009" s="4" t="s">
        <v>57</v>
      </c>
      <c r="L1009" s="4" t="s">
        <v>58</v>
      </c>
      <c r="M1009" s="4" t="s">
        <v>59</v>
      </c>
      <c r="N1009" s="4" t="s">
        <v>60</v>
      </c>
      <c r="O1009" s="4" t="s">
        <v>9745</v>
      </c>
      <c r="P1009" s="4" t="s">
        <v>14</v>
      </c>
      <c r="Q1009" s="4" t="s">
        <v>9746</v>
      </c>
      <c r="R1009" s="4" t="s">
        <v>9931</v>
      </c>
      <c r="S1009">
        <v>3</v>
      </c>
      <c r="T1009">
        <v>3</v>
      </c>
      <c r="U1009">
        <v>1</v>
      </c>
      <c r="V1009" s="4" t="s">
        <v>9932</v>
      </c>
      <c r="W1009" s="4" t="s">
        <v>65</v>
      </c>
      <c r="X1009" s="4" t="s">
        <v>193</v>
      </c>
      <c r="Z1009" s="4" t="s">
        <v>65</v>
      </c>
      <c r="AC1009" s="4" t="s">
        <v>9933</v>
      </c>
      <c r="AD1009" s="4" t="s">
        <v>37</v>
      </c>
      <c r="AE1009" s="4" t="s">
        <v>146</v>
      </c>
      <c r="AF1009">
        <v>2</v>
      </c>
      <c r="AG1009">
        <v>80</v>
      </c>
      <c r="AH1009" s="4" t="s">
        <v>68</v>
      </c>
      <c r="AI1009" s="4" t="s">
        <v>9934</v>
      </c>
      <c r="AK1009" s="4" t="s">
        <v>9935</v>
      </c>
      <c r="AL1009">
        <v>1</v>
      </c>
      <c r="AM1009">
        <v>2</v>
      </c>
      <c r="AN1009">
        <v>0</v>
      </c>
      <c r="AO1009" s="4" t="s">
        <v>71</v>
      </c>
      <c r="AP1009" s="4" t="s">
        <v>4066</v>
      </c>
      <c r="AQ1009" s="4" t="s">
        <v>1166</v>
      </c>
      <c r="AR1009" t="b">
        <v>0</v>
      </c>
      <c r="AW1009" s="4" t="s">
        <v>9936</v>
      </c>
      <c r="AX1009" s="4" t="s">
        <v>9937</v>
      </c>
      <c r="AY1009" s="4" t="s">
        <v>9938</v>
      </c>
    </row>
    <row r="1010" spans="1:51" ht="32.1" hidden="1" customHeight="1" x14ac:dyDescent="0.25">
      <c r="A1010" s="6">
        <v>1009</v>
      </c>
      <c r="B1010" s="3">
        <v>45049.878587962965</v>
      </c>
      <c r="C1010" s="4" t="s">
        <v>53</v>
      </c>
      <c r="D1010" s="4" t="s">
        <v>9939</v>
      </c>
      <c r="E1010" s="3">
        <v>44984.683182870373</v>
      </c>
      <c r="F1010" s="4" t="s">
        <v>53</v>
      </c>
      <c r="G1010" s="4" t="s">
        <v>9940</v>
      </c>
      <c r="H1010" s="4" t="s">
        <v>9941</v>
      </c>
      <c r="I1010" s="4" t="s">
        <v>9942</v>
      </c>
      <c r="J1010" s="4" t="s">
        <v>9744</v>
      </c>
      <c r="K1010" s="4" t="s">
        <v>57</v>
      </c>
      <c r="L1010" s="4" t="s">
        <v>58</v>
      </c>
      <c r="M1010" s="4" t="s">
        <v>59</v>
      </c>
      <c r="N1010" s="4" t="s">
        <v>60</v>
      </c>
      <c r="O1010" s="4" t="s">
        <v>9745</v>
      </c>
      <c r="P1010" s="4" t="s">
        <v>14</v>
      </c>
      <c r="Q1010" s="4" t="s">
        <v>9746</v>
      </c>
      <c r="R1010" s="4" t="s">
        <v>4258</v>
      </c>
      <c r="S1010">
        <v>2</v>
      </c>
      <c r="T1010">
        <v>2</v>
      </c>
      <c r="U1010">
        <v>1</v>
      </c>
      <c r="V1010" s="4" t="s">
        <v>9943</v>
      </c>
      <c r="W1010" s="4" t="s">
        <v>65</v>
      </c>
      <c r="X1010" s="4" t="s">
        <v>193</v>
      </c>
      <c r="Z1010" s="4" t="s">
        <v>65</v>
      </c>
      <c r="AC1010" s="4" t="s">
        <v>9944</v>
      </c>
      <c r="AD1010" s="4" t="s">
        <v>37</v>
      </c>
      <c r="AE1010" s="4" t="s">
        <v>503</v>
      </c>
      <c r="AF1010">
        <v>2</v>
      </c>
      <c r="AG1010">
        <v>60</v>
      </c>
      <c r="AH1010" s="4" t="s">
        <v>68</v>
      </c>
      <c r="AI1010" s="4" t="s">
        <v>9945</v>
      </c>
      <c r="AK1010" s="4" t="s">
        <v>9946</v>
      </c>
      <c r="AL1010">
        <v>1</v>
      </c>
      <c r="AM1010">
        <v>1</v>
      </c>
      <c r="AN1010">
        <v>0</v>
      </c>
      <c r="AO1010" s="4" t="s">
        <v>71</v>
      </c>
      <c r="AP1010" s="4" t="s">
        <v>4066</v>
      </c>
      <c r="AQ1010" s="4" t="s">
        <v>1166</v>
      </c>
      <c r="AR1010" t="b">
        <v>0</v>
      </c>
      <c r="AW1010" s="4" t="s">
        <v>9947</v>
      </c>
      <c r="AY1010" s="4" t="s">
        <v>9948</v>
      </c>
    </row>
    <row r="1011" spans="1:51" ht="32.1" hidden="1" customHeight="1" x14ac:dyDescent="0.25">
      <c r="A1011" s="6">
        <v>1010</v>
      </c>
      <c r="B1011" s="3">
        <v>45049.878587962965</v>
      </c>
      <c r="C1011" s="4" t="s">
        <v>53</v>
      </c>
      <c r="D1011" s="4" t="s">
        <v>9949</v>
      </c>
      <c r="E1011" s="3">
        <v>44984.675925925927</v>
      </c>
      <c r="F1011" s="4" t="s">
        <v>53</v>
      </c>
      <c r="G1011" s="4" t="s">
        <v>9950</v>
      </c>
      <c r="H1011" s="4" t="s">
        <v>9951</v>
      </c>
      <c r="J1011" s="4" t="s">
        <v>9744</v>
      </c>
      <c r="K1011" s="4" t="s">
        <v>57</v>
      </c>
      <c r="L1011" s="4" t="s">
        <v>58</v>
      </c>
      <c r="M1011" s="4" t="s">
        <v>59</v>
      </c>
      <c r="N1011" s="4" t="s">
        <v>60</v>
      </c>
      <c r="O1011" s="4" t="s">
        <v>9745</v>
      </c>
      <c r="P1011" s="4" t="s">
        <v>14</v>
      </c>
      <c r="Q1011" s="4" t="s">
        <v>5665</v>
      </c>
      <c r="R1011" s="4" t="s">
        <v>1374</v>
      </c>
      <c r="S1011">
        <v>1</v>
      </c>
      <c r="T1011">
        <v>1</v>
      </c>
      <c r="U1011">
        <v>1</v>
      </c>
      <c r="V1011" s="4" t="s">
        <v>9952</v>
      </c>
      <c r="W1011" s="4" t="s">
        <v>65</v>
      </c>
      <c r="X1011" s="4" t="s">
        <v>193</v>
      </c>
      <c r="Z1011" s="4" t="s">
        <v>65</v>
      </c>
      <c r="AC1011" s="4" t="s">
        <v>9953</v>
      </c>
      <c r="AD1011" s="4" t="s">
        <v>37</v>
      </c>
      <c r="AE1011" s="4" t="s">
        <v>146</v>
      </c>
      <c r="AF1011">
        <v>2</v>
      </c>
      <c r="AG1011">
        <v>75</v>
      </c>
      <c r="AH1011" s="4" t="s">
        <v>147</v>
      </c>
      <c r="AI1011" s="4" t="s">
        <v>9954</v>
      </c>
      <c r="AK1011" s="4" t="s">
        <v>9955</v>
      </c>
      <c r="AL1011">
        <v>1</v>
      </c>
      <c r="AM1011">
        <v>0</v>
      </c>
      <c r="AN1011">
        <v>0</v>
      </c>
      <c r="AO1011" s="4" t="s">
        <v>37</v>
      </c>
      <c r="AP1011" s="4" t="s">
        <v>4066</v>
      </c>
      <c r="AQ1011" s="4" t="s">
        <v>1166</v>
      </c>
      <c r="AR1011" t="b">
        <v>0</v>
      </c>
      <c r="AW1011" s="4" t="s">
        <v>9956</v>
      </c>
      <c r="AY1011" s="4" t="s">
        <v>9957</v>
      </c>
    </row>
    <row r="1012" spans="1:51" ht="32.1" hidden="1" customHeight="1" x14ac:dyDescent="0.25">
      <c r="A1012" s="6">
        <v>1011</v>
      </c>
      <c r="B1012" s="3">
        <v>45049.878067129626</v>
      </c>
      <c r="C1012" s="4" t="s">
        <v>228</v>
      </c>
      <c r="D1012" s="4" t="s">
        <v>9958</v>
      </c>
      <c r="E1012" s="3">
        <v>44980.473460648151</v>
      </c>
      <c r="F1012" s="4" t="s">
        <v>228</v>
      </c>
      <c r="G1012" s="4" t="s">
        <v>9959</v>
      </c>
      <c r="H1012" s="4" t="s">
        <v>9960</v>
      </c>
      <c r="I1012" s="4" t="s">
        <v>9961</v>
      </c>
      <c r="J1012" s="4" t="s">
        <v>9962</v>
      </c>
      <c r="K1012" s="4" t="s">
        <v>57</v>
      </c>
      <c r="L1012" s="4" t="s">
        <v>58</v>
      </c>
      <c r="M1012" s="4" t="s">
        <v>59</v>
      </c>
      <c r="N1012" s="4" t="s">
        <v>60</v>
      </c>
      <c r="O1012" s="4" t="s">
        <v>9963</v>
      </c>
      <c r="P1012" s="4" t="s">
        <v>14</v>
      </c>
      <c r="Q1012" s="4" t="s">
        <v>9964</v>
      </c>
      <c r="R1012" s="4" t="s">
        <v>272</v>
      </c>
      <c r="S1012">
        <v>2</v>
      </c>
      <c r="T1012">
        <v>2</v>
      </c>
      <c r="U1012">
        <v>1</v>
      </c>
      <c r="V1012" s="4" t="s">
        <v>9965</v>
      </c>
      <c r="W1012" s="4" t="s">
        <v>65</v>
      </c>
      <c r="X1012" s="4" t="s">
        <v>193</v>
      </c>
      <c r="Z1012" s="4" t="s">
        <v>65</v>
      </c>
      <c r="AC1012" s="4" t="s">
        <v>9966</v>
      </c>
      <c r="AD1012" s="4" t="s">
        <v>37</v>
      </c>
      <c r="AE1012" s="4" t="s">
        <v>67</v>
      </c>
      <c r="AF1012">
        <v>2</v>
      </c>
      <c r="AG1012">
        <v>140</v>
      </c>
      <c r="AH1012" s="4" t="s">
        <v>68</v>
      </c>
      <c r="AI1012" s="4" t="s">
        <v>9967</v>
      </c>
      <c r="AK1012" s="4" t="s">
        <v>9968</v>
      </c>
      <c r="AL1012">
        <v>1</v>
      </c>
      <c r="AM1012">
        <v>1</v>
      </c>
      <c r="AN1012">
        <v>0</v>
      </c>
      <c r="AO1012" s="4" t="s">
        <v>71</v>
      </c>
      <c r="AP1012" s="4" t="s">
        <v>3041</v>
      </c>
      <c r="AQ1012" s="4" t="s">
        <v>1166</v>
      </c>
      <c r="AR1012" t="b">
        <v>0</v>
      </c>
      <c r="AW1012" s="4" t="s">
        <v>9969</v>
      </c>
      <c r="AX1012" s="4" t="s">
        <v>9970</v>
      </c>
      <c r="AY1012" s="4" t="s">
        <v>9971</v>
      </c>
    </row>
    <row r="1013" spans="1:51" ht="32.1" hidden="1" customHeight="1" x14ac:dyDescent="0.25">
      <c r="A1013" s="6">
        <v>1012</v>
      </c>
      <c r="B1013" s="3">
        <v>45049.876493055555</v>
      </c>
      <c r="C1013" s="4" t="s">
        <v>1723</v>
      </c>
      <c r="D1013" s="4" t="s">
        <v>9972</v>
      </c>
      <c r="E1013" s="3">
        <v>44982.484050925923</v>
      </c>
      <c r="F1013" s="4" t="s">
        <v>96</v>
      </c>
      <c r="J1013" s="4" t="s">
        <v>9973</v>
      </c>
      <c r="K1013" s="4" t="s">
        <v>57</v>
      </c>
      <c r="L1013" s="4" t="s">
        <v>58</v>
      </c>
      <c r="M1013" s="4" t="s">
        <v>59</v>
      </c>
      <c r="N1013" s="4" t="s">
        <v>60</v>
      </c>
      <c r="O1013" s="4" t="s">
        <v>9974</v>
      </c>
      <c r="P1013" s="4" t="s">
        <v>14</v>
      </c>
      <c r="Q1013" s="4" t="s">
        <v>9975</v>
      </c>
      <c r="R1013" s="4" t="s">
        <v>452</v>
      </c>
      <c r="S1013">
        <v>1</v>
      </c>
      <c r="T1013">
        <v>1</v>
      </c>
      <c r="U1013">
        <v>2</v>
      </c>
      <c r="V1013" s="4" t="s">
        <v>9976</v>
      </c>
      <c r="W1013" s="4" t="s">
        <v>65</v>
      </c>
      <c r="X1013" s="4" t="s">
        <v>193</v>
      </c>
      <c r="Z1013" s="4" t="s">
        <v>65</v>
      </c>
      <c r="AC1013" s="4" t="s">
        <v>9977</v>
      </c>
      <c r="AD1013" s="4" t="s">
        <v>37</v>
      </c>
      <c r="AE1013" s="4" t="s">
        <v>146</v>
      </c>
      <c r="AF1013">
        <v>2</v>
      </c>
      <c r="AG1013">
        <v>100</v>
      </c>
      <c r="AH1013" s="4" t="s">
        <v>147</v>
      </c>
      <c r="AI1013" s="4" t="s">
        <v>9978</v>
      </c>
      <c r="AJ1013" s="4" t="s">
        <v>9979</v>
      </c>
      <c r="AL1013">
        <v>1</v>
      </c>
      <c r="AM1013">
        <v>0</v>
      </c>
      <c r="AN1013">
        <v>0</v>
      </c>
      <c r="AO1013" s="4" t="s">
        <v>37</v>
      </c>
      <c r="AP1013" s="4" t="s">
        <v>4109</v>
      </c>
      <c r="AQ1013" s="4" t="s">
        <v>134</v>
      </c>
      <c r="AR1013" t="b">
        <v>0</v>
      </c>
      <c r="AU1013" s="4" t="s">
        <v>37</v>
      </c>
      <c r="AV1013">
        <v>1</v>
      </c>
      <c r="AW1013" s="4" t="s">
        <v>9980</v>
      </c>
      <c r="AX1013" s="4" t="s">
        <v>9981</v>
      </c>
      <c r="AY1013" s="4" t="s">
        <v>9982</v>
      </c>
    </row>
    <row r="1014" spans="1:51" ht="32.1" hidden="1" customHeight="1" x14ac:dyDescent="0.25">
      <c r="A1014" s="6">
        <v>1013</v>
      </c>
      <c r="B1014" s="3">
        <v>45049.876458333332</v>
      </c>
      <c r="C1014" s="4" t="s">
        <v>1115</v>
      </c>
      <c r="D1014" s="4" t="s">
        <v>9983</v>
      </c>
      <c r="E1014" s="3">
        <v>44982.496446759258</v>
      </c>
      <c r="F1014" s="4" t="s">
        <v>228</v>
      </c>
      <c r="G1014" s="4" t="s">
        <v>9984</v>
      </c>
      <c r="H1014" s="4" t="s">
        <v>2860</v>
      </c>
      <c r="I1014" s="4" t="s">
        <v>9985</v>
      </c>
      <c r="J1014" s="4" t="s">
        <v>9973</v>
      </c>
      <c r="K1014" s="4" t="s">
        <v>57</v>
      </c>
      <c r="L1014" s="4" t="s">
        <v>58</v>
      </c>
      <c r="M1014" s="4" t="s">
        <v>59</v>
      </c>
      <c r="N1014" s="4" t="s">
        <v>60</v>
      </c>
      <c r="O1014" s="4" t="s">
        <v>9974</v>
      </c>
      <c r="P1014" s="4" t="s">
        <v>14</v>
      </c>
      <c r="Q1014" s="4" t="s">
        <v>9986</v>
      </c>
      <c r="R1014" s="4" t="s">
        <v>692</v>
      </c>
      <c r="S1014">
        <v>2</v>
      </c>
      <c r="T1014">
        <v>2</v>
      </c>
      <c r="U1014">
        <v>1</v>
      </c>
      <c r="V1014" s="4" t="s">
        <v>9987</v>
      </c>
      <c r="W1014" s="4" t="s">
        <v>65</v>
      </c>
      <c r="X1014" s="4" t="s">
        <v>193</v>
      </c>
      <c r="Z1014" s="4" t="s">
        <v>65</v>
      </c>
      <c r="AC1014" s="4" t="s">
        <v>9988</v>
      </c>
      <c r="AD1014" s="4" t="s">
        <v>37</v>
      </c>
      <c r="AE1014" s="4" t="s">
        <v>146</v>
      </c>
      <c r="AF1014">
        <v>2</v>
      </c>
      <c r="AG1014">
        <v>70</v>
      </c>
      <c r="AH1014" s="4" t="s">
        <v>68</v>
      </c>
      <c r="AK1014" s="4" t="s">
        <v>9989</v>
      </c>
      <c r="AL1014">
        <v>1</v>
      </c>
      <c r="AM1014">
        <v>1</v>
      </c>
      <c r="AN1014">
        <v>0</v>
      </c>
      <c r="AO1014" s="4" t="s">
        <v>71</v>
      </c>
      <c r="AP1014" s="4" t="s">
        <v>2874</v>
      </c>
      <c r="AQ1014" s="4" t="s">
        <v>73</v>
      </c>
      <c r="AR1014" t="b">
        <v>0</v>
      </c>
      <c r="AW1014" s="4" t="s">
        <v>9990</v>
      </c>
      <c r="AX1014" s="4" t="s">
        <v>709</v>
      </c>
      <c r="AY1014" s="4" t="s">
        <v>9991</v>
      </c>
    </row>
    <row r="1015" spans="1:51" ht="32.1" hidden="1" customHeight="1" x14ac:dyDescent="0.25">
      <c r="A1015" s="6">
        <v>1014</v>
      </c>
      <c r="B1015" s="3">
        <v>45049.876458333332</v>
      </c>
      <c r="C1015" s="4" t="s">
        <v>768</v>
      </c>
      <c r="D1015" s="4" t="s">
        <v>9992</v>
      </c>
      <c r="E1015" s="3">
        <v>44982.529641203706</v>
      </c>
      <c r="F1015" s="4" t="s">
        <v>770</v>
      </c>
      <c r="G1015" s="4" t="s">
        <v>9993</v>
      </c>
      <c r="H1015" s="4" t="s">
        <v>9994</v>
      </c>
      <c r="J1015" s="4" t="s">
        <v>9973</v>
      </c>
      <c r="K1015" s="4" t="s">
        <v>57</v>
      </c>
      <c r="L1015" s="4" t="s">
        <v>58</v>
      </c>
      <c r="M1015" s="4" t="s">
        <v>59</v>
      </c>
      <c r="N1015" s="4" t="s">
        <v>60</v>
      </c>
      <c r="O1015" s="4" t="s">
        <v>9974</v>
      </c>
      <c r="P1015" s="4" t="s">
        <v>14</v>
      </c>
      <c r="Q1015" s="4" t="s">
        <v>9995</v>
      </c>
      <c r="R1015" s="4" t="s">
        <v>9996</v>
      </c>
      <c r="S1015">
        <v>1</v>
      </c>
      <c r="T1015">
        <v>1</v>
      </c>
      <c r="U1015">
        <v>1</v>
      </c>
      <c r="V1015" s="4" t="s">
        <v>9997</v>
      </c>
      <c r="W1015" s="4" t="s">
        <v>65</v>
      </c>
      <c r="X1015" s="4" t="s">
        <v>193</v>
      </c>
      <c r="Z1015" s="4" t="s">
        <v>65</v>
      </c>
      <c r="AC1015" s="4" t="s">
        <v>9998</v>
      </c>
      <c r="AD1015" s="4" t="s">
        <v>39</v>
      </c>
      <c r="AF1015">
        <v>1</v>
      </c>
      <c r="AG1015">
        <v>105</v>
      </c>
      <c r="AH1015" s="4" t="s">
        <v>68</v>
      </c>
      <c r="AI1015" s="4" t="s">
        <v>9999</v>
      </c>
      <c r="AK1015" s="4" t="s">
        <v>10000</v>
      </c>
      <c r="AL1015">
        <v>0</v>
      </c>
      <c r="AM1015">
        <v>0</v>
      </c>
      <c r="AN1015">
        <v>1</v>
      </c>
      <c r="AO1015" s="4" t="s">
        <v>39</v>
      </c>
      <c r="AP1015" s="4" t="s">
        <v>2874</v>
      </c>
      <c r="AQ1015" s="4" t="s">
        <v>73</v>
      </c>
      <c r="AR1015" t="b">
        <v>0</v>
      </c>
      <c r="AW1015" s="4" t="s">
        <v>10001</v>
      </c>
      <c r="AY1015" s="4" t="s">
        <v>10002</v>
      </c>
    </row>
    <row r="1016" spans="1:51" ht="32.1" hidden="1" customHeight="1" x14ac:dyDescent="0.25">
      <c r="A1016" s="6">
        <v>1015</v>
      </c>
      <c r="B1016" s="3">
        <v>45049.876458333332</v>
      </c>
      <c r="C1016" s="4" t="s">
        <v>5900</v>
      </c>
      <c r="D1016" s="4" t="s">
        <v>10003</v>
      </c>
      <c r="E1016" s="3">
        <v>44974.875081018516</v>
      </c>
      <c r="F1016" s="4" t="s">
        <v>139</v>
      </c>
      <c r="G1016" s="4" t="s">
        <v>10004</v>
      </c>
      <c r="H1016" s="4" t="s">
        <v>10005</v>
      </c>
      <c r="J1016" s="4" t="s">
        <v>9973</v>
      </c>
      <c r="K1016" s="4" t="s">
        <v>57</v>
      </c>
      <c r="L1016" s="4" t="s">
        <v>58</v>
      </c>
      <c r="M1016" s="4" t="s">
        <v>59</v>
      </c>
      <c r="N1016" s="4" t="s">
        <v>60</v>
      </c>
      <c r="O1016" s="4" t="s">
        <v>9974</v>
      </c>
      <c r="P1016" s="4" t="s">
        <v>14</v>
      </c>
      <c r="Q1016" s="4" t="s">
        <v>4575</v>
      </c>
      <c r="R1016" s="4" t="s">
        <v>900</v>
      </c>
      <c r="S1016">
        <v>1</v>
      </c>
      <c r="T1016">
        <v>1</v>
      </c>
      <c r="U1016">
        <v>1</v>
      </c>
      <c r="V1016" s="4" t="s">
        <v>10006</v>
      </c>
      <c r="W1016" s="4" t="s">
        <v>65</v>
      </c>
      <c r="X1016" s="4" t="s">
        <v>193</v>
      </c>
      <c r="Z1016" s="4" t="s">
        <v>65</v>
      </c>
      <c r="AC1016" s="4" t="s">
        <v>10007</v>
      </c>
      <c r="AD1016" s="4" t="s">
        <v>176</v>
      </c>
      <c r="AF1016">
        <v>1</v>
      </c>
      <c r="AG1016">
        <v>170</v>
      </c>
      <c r="AH1016" s="4" t="s">
        <v>147</v>
      </c>
      <c r="AK1016" s="4" t="s">
        <v>10008</v>
      </c>
      <c r="AL1016">
        <v>0</v>
      </c>
      <c r="AM1016">
        <v>0</v>
      </c>
      <c r="AN1016">
        <v>0</v>
      </c>
      <c r="AO1016" s="4" t="s">
        <v>5665</v>
      </c>
      <c r="AQ1016" s="4" t="s">
        <v>134</v>
      </c>
      <c r="AR1016" t="b">
        <v>0</v>
      </c>
      <c r="AX1016" s="4" t="s">
        <v>10009</v>
      </c>
      <c r="AY1016" s="4" t="s">
        <v>10010</v>
      </c>
    </row>
    <row r="1017" spans="1:51" ht="32.1" hidden="1" customHeight="1" x14ac:dyDescent="0.25">
      <c r="A1017" s="6">
        <v>1016</v>
      </c>
      <c r="B1017" s="3">
        <v>45049.876250000001</v>
      </c>
      <c r="C1017" s="4" t="s">
        <v>169</v>
      </c>
      <c r="D1017" s="4" t="s">
        <v>10011</v>
      </c>
      <c r="E1017" s="3">
        <v>44967.648402777777</v>
      </c>
      <c r="F1017" s="4" t="s">
        <v>169</v>
      </c>
      <c r="I1017" s="4" t="s">
        <v>10012</v>
      </c>
      <c r="J1017" s="4" t="s">
        <v>10013</v>
      </c>
      <c r="K1017" s="4" t="s">
        <v>57</v>
      </c>
      <c r="L1017" s="4" t="s">
        <v>58</v>
      </c>
      <c r="M1017" s="4" t="s">
        <v>59</v>
      </c>
      <c r="N1017" s="4" t="s">
        <v>60</v>
      </c>
      <c r="O1017" s="4" t="s">
        <v>10014</v>
      </c>
      <c r="P1017" s="4" t="s">
        <v>14</v>
      </c>
      <c r="Q1017" s="4" t="s">
        <v>10015</v>
      </c>
      <c r="R1017" s="4" t="s">
        <v>725</v>
      </c>
      <c r="S1017">
        <v>3</v>
      </c>
      <c r="T1017">
        <v>3</v>
      </c>
      <c r="U1017">
        <v>2</v>
      </c>
      <c r="V1017" s="4" t="s">
        <v>10016</v>
      </c>
      <c r="W1017" s="4" t="s">
        <v>65</v>
      </c>
      <c r="X1017" s="4" t="s">
        <v>193</v>
      </c>
      <c r="Z1017" s="4" t="s">
        <v>65</v>
      </c>
      <c r="AC1017" s="4" t="s">
        <v>10017</v>
      </c>
      <c r="AD1017" s="4" t="s">
        <v>37</v>
      </c>
      <c r="AE1017" s="4" t="s">
        <v>146</v>
      </c>
      <c r="AF1017">
        <v>2</v>
      </c>
      <c r="AG1017">
        <v>90</v>
      </c>
      <c r="AH1017" s="4" t="s">
        <v>68</v>
      </c>
      <c r="AI1017" s="4" t="s">
        <v>10018</v>
      </c>
      <c r="AJ1017" s="4" t="s">
        <v>10019</v>
      </c>
      <c r="AL1017">
        <v>1</v>
      </c>
      <c r="AM1017">
        <v>2</v>
      </c>
      <c r="AN1017">
        <v>0</v>
      </c>
      <c r="AO1017" s="4" t="s">
        <v>71</v>
      </c>
      <c r="AP1017" s="4" t="s">
        <v>10020</v>
      </c>
      <c r="AQ1017" s="4" t="s">
        <v>180</v>
      </c>
      <c r="AR1017" t="b">
        <v>1</v>
      </c>
      <c r="AU1017" s="4" t="s">
        <v>74</v>
      </c>
      <c r="AV1017">
        <v>1</v>
      </c>
      <c r="AW1017" s="4" t="s">
        <v>10021</v>
      </c>
      <c r="AX1017" s="4" t="s">
        <v>10022</v>
      </c>
      <c r="AY1017" s="4" t="s">
        <v>10023</v>
      </c>
    </row>
    <row r="1018" spans="1:51" ht="32.1" hidden="1" customHeight="1" x14ac:dyDescent="0.25">
      <c r="A1018" s="6">
        <v>1017</v>
      </c>
      <c r="B1018" s="3">
        <v>45049.876238425924</v>
      </c>
      <c r="C1018" s="4" t="s">
        <v>1115</v>
      </c>
      <c r="D1018" s="4" t="s">
        <v>10024</v>
      </c>
      <c r="E1018" s="3">
        <v>44978.686921296299</v>
      </c>
      <c r="F1018" s="4" t="s">
        <v>228</v>
      </c>
      <c r="J1018" s="4" t="s">
        <v>10013</v>
      </c>
      <c r="K1018" s="4" t="s">
        <v>57</v>
      </c>
      <c r="L1018" s="4" t="s">
        <v>58</v>
      </c>
      <c r="M1018" s="4" t="s">
        <v>59</v>
      </c>
      <c r="N1018" s="4" t="s">
        <v>60</v>
      </c>
      <c r="O1018" s="4" t="s">
        <v>10014</v>
      </c>
      <c r="P1018" s="4" t="s">
        <v>14</v>
      </c>
      <c r="Q1018" s="4" t="s">
        <v>10025</v>
      </c>
      <c r="R1018" s="4" t="s">
        <v>1440</v>
      </c>
      <c r="S1018">
        <v>1</v>
      </c>
      <c r="T1018">
        <v>1</v>
      </c>
      <c r="U1018">
        <v>2</v>
      </c>
      <c r="V1018" s="4" t="s">
        <v>10026</v>
      </c>
      <c r="W1018" s="4" t="s">
        <v>65</v>
      </c>
      <c r="X1018" s="4" t="s">
        <v>193</v>
      </c>
      <c r="Z1018" s="4" t="s">
        <v>65</v>
      </c>
      <c r="AC1018" s="4" t="s">
        <v>10027</v>
      </c>
      <c r="AD1018" s="4" t="s">
        <v>37</v>
      </c>
      <c r="AE1018" s="4" t="s">
        <v>503</v>
      </c>
      <c r="AF1018">
        <v>1</v>
      </c>
      <c r="AG1018">
        <v>60</v>
      </c>
      <c r="AH1018" s="4" t="s">
        <v>68</v>
      </c>
      <c r="AI1018" s="4" t="s">
        <v>10028</v>
      </c>
      <c r="AJ1018" s="4" t="s">
        <v>10029</v>
      </c>
      <c r="AL1018">
        <v>1</v>
      </c>
      <c r="AM1018">
        <v>0</v>
      </c>
      <c r="AN1018">
        <v>0</v>
      </c>
      <c r="AO1018" s="4" t="s">
        <v>37</v>
      </c>
      <c r="AP1018" s="4" t="s">
        <v>10020</v>
      </c>
      <c r="AQ1018" s="4" t="s">
        <v>73</v>
      </c>
      <c r="AR1018" t="b">
        <v>0</v>
      </c>
      <c r="AU1018" s="4" t="s">
        <v>37</v>
      </c>
      <c r="AV1018">
        <v>1</v>
      </c>
      <c r="AW1018" s="4" t="s">
        <v>10030</v>
      </c>
      <c r="AX1018" s="4" t="s">
        <v>10031</v>
      </c>
      <c r="AY1018" s="4" t="s">
        <v>10032</v>
      </c>
    </row>
    <row r="1019" spans="1:51" ht="32.1" hidden="1" customHeight="1" x14ac:dyDescent="0.25">
      <c r="A1019" s="6">
        <v>1018</v>
      </c>
      <c r="B1019" s="3">
        <v>45049.876238425924</v>
      </c>
      <c r="C1019" s="4" t="s">
        <v>930</v>
      </c>
      <c r="D1019" s="4" t="s">
        <v>10033</v>
      </c>
      <c r="E1019" s="3">
        <v>44979.467939814815</v>
      </c>
      <c r="F1019" s="4" t="s">
        <v>596</v>
      </c>
      <c r="I1019" s="4" t="s">
        <v>10034</v>
      </c>
      <c r="J1019" s="4" t="s">
        <v>10013</v>
      </c>
      <c r="K1019" s="4" t="s">
        <v>57</v>
      </c>
      <c r="L1019" s="4" t="s">
        <v>58</v>
      </c>
      <c r="M1019" s="4" t="s">
        <v>59</v>
      </c>
      <c r="N1019" s="4" t="s">
        <v>60</v>
      </c>
      <c r="O1019" s="4" t="s">
        <v>10014</v>
      </c>
      <c r="P1019" s="4" t="s">
        <v>14</v>
      </c>
      <c r="Q1019" s="4" t="s">
        <v>10035</v>
      </c>
      <c r="R1019" s="4" t="s">
        <v>1923</v>
      </c>
      <c r="S1019">
        <v>1</v>
      </c>
      <c r="T1019">
        <v>1</v>
      </c>
      <c r="U1019">
        <v>2</v>
      </c>
      <c r="V1019" s="4" t="s">
        <v>10036</v>
      </c>
      <c r="W1019" s="4" t="s">
        <v>65</v>
      </c>
      <c r="X1019" s="4" t="s">
        <v>193</v>
      </c>
      <c r="Z1019" s="4" t="s">
        <v>65</v>
      </c>
      <c r="AC1019" s="4" t="s">
        <v>10037</v>
      </c>
      <c r="AD1019" s="4" t="s">
        <v>37</v>
      </c>
      <c r="AE1019" s="4" t="s">
        <v>146</v>
      </c>
      <c r="AF1019">
        <v>2</v>
      </c>
      <c r="AG1019">
        <v>65</v>
      </c>
      <c r="AH1019" s="4" t="s">
        <v>68</v>
      </c>
      <c r="AI1019" s="4" t="s">
        <v>10038</v>
      </c>
      <c r="AJ1019" s="4" t="s">
        <v>10039</v>
      </c>
      <c r="AL1019">
        <v>1</v>
      </c>
      <c r="AM1019">
        <v>0</v>
      </c>
      <c r="AN1019">
        <v>0</v>
      </c>
      <c r="AO1019" s="4" t="s">
        <v>37</v>
      </c>
      <c r="AP1019" s="4" t="s">
        <v>10020</v>
      </c>
      <c r="AQ1019" s="4" t="s">
        <v>658</v>
      </c>
      <c r="AR1019" t="b">
        <v>0</v>
      </c>
      <c r="AU1019" s="4" t="s">
        <v>37</v>
      </c>
      <c r="AV1019">
        <v>1</v>
      </c>
      <c r="AW1019" s="4" t="s">
        <v>10040</v>
      </c>
      <c r="AX1019" s="4" t="s">
        <v>10041</v>
      </c>
      <c r="AY1019" s="4" t="s">
        <v>10042</v>
      </c>
    </row>
    <row r="1020" spans="1:51" ht="32.1" hidden="1" customHeight="1" x14ac:dyDescent="0.25">
      <c r="A1020" s="6">
        <v>1019</v>
      </c>
      <c r="B1020" s="3">
        <v>45049.876203703701</v>
      </c>
      <c r="C1020" s="4" t="s">
        <v>169</v>
      </c>
      <c r="D1020" s="4" t="s">
        <v>10043</v>
      </c>
      <c r="E1020" s="3">
        <v>44979.646932870368</v>
      </c>
      <c r="F1020" s="4" t="s">
        <v>169</v>
      </c>
      <c r="I1020" s="4" t="s">
        <v>10044</v>
      </c>
      <c r="J1020" s="4" t="s">
        <v>10013</v>
      </c>
      <c r="K1020" s="4" t="s">
        <v>57</v>
      </c>
      <c r="L1020" s="4" t="s">
        <v>58</v>
      </c>
      <c r="M1020" s="4" t="s">
        <v>59</v>
      </c>
      <c r="N1020" s="4" t="s">
        <v>60</v>
      </c>
      <c r="O1020" s="4" t="s">
        <v>10014</v>
      </c>
      <c r="P1020" s="4" t="s">
        <v>14</v>
      </c>
      <c r="Q1020" s="4" t="s">
        <v>10035</v>
      </c>
      <c r="R1020" s="4" t="s">
        <v>345</v>
      </c>
      <c r="S1020">
        <v>2</v>
      </c>
      <c r="T1020">
        <v>2</v>
      </c>
      <c r="U1020">
        <v>2</v>
      </c>
      <c r="V1020" s="4" t="s">
        <v>10045</v>
      </c>
      <c r="W1020" s="4" t="s">
        <v>65</v>
      </c>
      <c r="X1020" s="4" t="s">
        <v>65</v>
      </c>
      <c r="Z1020" s="4" t="s">
        <v>65</v>
      </c>
      <c r="AC1020" s="4" t="s">
        <v>10046</v>
      </c>
      <c r="AD1020" s="4" t="s">
        <v>37</v>
      </c>
      <c r="AE1020" s="4" t="s">
        <v>750</v>
      </c>
      <c r="AF1020">
        <v>2</v>
      </c>
      <c r="AG1020">
        <v>300</v>
      </c>
      <c r="AH1020" s="4" t="s">
        <v>312</v>
      </c>
      <c r="AJ1020" s="4" t="s">
        <v>10047</v>
      </c>
      <c r="AL1020">
        <v>2</v>
      </c>
      <c r="AM1020">
        <v>0</v>
      </c>
      <c r="AN1020">
        <v>0</v>
      </c>
      <c r="AO1020" s="4" t="s">
        <v>37</v>
      </c>
      <c r="AP1020" s="4" t="s">
        <v>10020</v>
      </c>
      <c r="AQ1020" s="4" t="s">
        <v>134</v>
      </c>
      <c r="AR1020" t="b">
        <v>1</v>
      </c>
      <c r="AS1020" s="4" t="s">
        <v>421</v>
      </c>
      <c r="AU1020" s="4" t="s">
        <v>37</v>
      </c>
      <c r="AV1020">
        <v>2</v>
      </c>
      <c r="AW1020" s="4" t="s">
        <v>10048</v>
      </c>
      <c r="AX1020" s="4" t="s">
        <v>10049</v>
      </c>
      <c r="AY1020" s="4" t="s">
        <v>10050</v>
      </c>
    </row>
    <row r="1021" spans="1:51" ht="32.1" hidden="1" customHeight="1" x14ac:dyDescent="0.25">
      <c r="A1021" s="6">
        <v>1020</v>
      </c>
      <c r="B1021" s="3">
        <v>45049.876180555555</v>
      </c>
      <c r="C1021" s="4" t="s">
        <v>139</v>
      </c>
      <c r="D1021" s="4" t="s">
        <v>10051</v>
      </c>
      <c r="E1021" s="3">
        <v>44979.636331018519</v>
      </c>
      <c r="F1021" s="4" t="s">
        <v>139</v>
      </c>
      <c r="I1021" s="4" t="s">
        <v>10052</v>
      </c>
      <c r="J1021" s="4" t="s">
        <v>10013</v>
      </c>
      <c r="K1021" s="4" t="s">
        <v>57</v>
      </c>
      <c r="L1021" s="4" t="s">
        <v>58</v>
      </c>
      <c r="M1021" s="4" t="s">
        <v>59</v>
      </c>
      <c r="N1021" s="4" t="s">
        <v>60</v>
      </c>
      <c r="O1021" s="4" t="s">
        <v>10014</v>
      </c>
      <c r="P1021" s="4" t="s">
        <v>14</v>
      </c>
      <c r="Q1021" s="4" t="s">
        <v>10035</v>
      </c>
      <c r="R1021" s="4" t="s">
        <v>284</v>
      </c>
      <c r="S1021">
        <v>1</v>
      </c>
      <c r="T1021">
        <v>1</v>
      </c>
      <c r="U1021">
        <v>2</v>
      </c>
      <c r="V1021" s="4" t="s">
        <v>10053</v>
      </c>
      <c r="W1021" s="4" t="s">
        <v>116</v>
      </c>
      <c r="X1021" s="4" t="s">
        <v>65</v>
      </c>
      <c r="Z1021" s="4" t="s">
        <v>65</v>
      </c>
      <c r="AC1021" s="4" t="s">
        <v>10054</v>
      </c>
      <c r="AD1021" s="4" t="s">
        <v>37</v>
      </c>
      <c r="AE1021" s="4" t="s">
        <v>146</v>
      </c>
      <c r="AF1021">
        <v>2</v>
      </c>
      <c r="AG1021">
        <v>100</v>
      </c>
      <c r="AH1021" s="4" t="s">
        <v>147</v>
      </c>
      <c r="AI1021" s="4" t="s">
        <v>10055</v>
      </c>
      <c r="AJ1021" s="4" t="s">
        <v>10056</v>
      </c>
      <c r="AL1021">
        <v>1</v>
      </c>
      <c r="AM1021">
        <v>0</v>
      </c>
      <c r="AN1021">
        <v>0</v>
      </c>
      <c r="AO1021" s="4" t="s">
        <v>37</v>
      </c>
      <c r="AP1021" s="4" t="s">
        <v>10020</v>
      </c>
      <c r="AQ1021" s="4" t="s">
        <v>1166</v>
      </c>
      <c r="AR1021" t="b">
        <v>0</v>
      </c>
      <c r="AU1021" s="4" t="s">
        <v>37</v>
      </c>
      <c r="AV1021">
        <v>1</v>
      </c>
      <c r="AW1021" s="4" t="s">
        <v>10057</v>
      </c>
      <c r="AX1021" s="4" t="s">
        <v>10058</v>
      </c>
      <c r="AY1021" s="4" t="s">
        <v>10059</v>
      </c>
    </row>
    <row r="1022" spans="1:51" ht="32.1" hidden="1" customHeight="1" x14ac:dyDescent="0.25">
      <c r="A1022" s="6">
        <v>1021</v>
      </c>
      <c r="B1022" s="3">
        <v>45049.876180555555</v>
      </c>
      <c r="C1022" s="4" t="s">
        <v>10060</v>
      </c>
      <c r="D1022" s="4" t="s">
        <v>10061</v>
      </c>
      <c r="E1022" s="3">
        <v>44979.588923611111</v>
      </c>
      <c r="F1022" s="4" t="s">
        <v>1438</v>
      </c>
      <c r="I1022" s="4" t="s">
        <v>10062</v>
      </c>
      <c r="J1022" s="4" t="s">
        <v>10013</v>
      </c>
      <c r="K1022" s="4" t="s">
        <v>57</v>
      </c>
      <c r="L1022" s="4" t="s">
        <v>58</v>
      </c>
      <c r="M1022" s="4" t="s">
        <v>59</v>
      </c>
      <c r="N1022" s="4" t="s">
        <v>60</v>
      </c>
      <c r="O1022" s="4" t="s">
        <v>10014</v>
      </c>
      <c r="P1022" s="4" t="s">
        <v>14</v>
      </c>
      <c r="Q1022" s="4" t="s">
        <v>10035</v>
      </c>
      <c r="R1022" s="4" t="s">
        <v>1108</v>
      </c>
      <c r="S1022">
        <v>1</v>
      </c>
      <c r="T1022">
        <v>1</v>
      </c>
      <c r="U1022">
        <v>2</v>
      </c>
      <c r="V1022" s="4" t="s">
        <v>10063</v>
      </c>
      <c r="W1022" s="4" t="s">
        <v>65</v>
      </c>
      <c r="X1022" s="4" t="s">
        <v>193</v>
      </c>
      <c r="Z1022" s="4" t="s">
        <v>65</v>
      </c>
      <c r="AC1022" s="4" t="s">
        <v>10064</v>
      </c>
      <c r="AD1022" s="4" t="s">
        <v>37</v>
      </c>
      <c r="AE1022" s="4" t="s">
        <v>146</v>
      </c>
      <c r="AF1022">
        <v>1</v>
      </c>
      <c r="AG1022">
        <v>120</v>
      </c>
      <c r="AH1022" s="4" t="s">
        <v>68</v>
      </c>
      <c r="AI1022" s="4" t="s">
        <v>10065</v>
      </c>
      <c r="AJ1022" s="4" t="s">
        <v>10066</v>
      </c>
      <c r="AL1022">
        <v>1</v>
      </c>
      <c r="AM1022">
        <v>0</v>
      </c>
      <c r="AN1022">
        <v>0</v>
      </c>
      <c r="AO1022" s="4" t="s">
        <v>37</v>
      </c>
      <c r="AP1022" s="4" t="s">
        <v>10020</v>
      </c>
      <c r="AQ1022" s="4" t="s">
        <v>1166</v>
      </c>
      <c r="AR1022" t="b">
        <v>0</v>
      </c>
      <c r="AU1022" s="4" t="s">
        <v>37</v>
      </c>
      <c r="AV1022">
        <v>1</v>
      </c>
      <c r="AW1022" s="4" t="s">
        <v>10067</v>
      </c>
      <c r="AX1022" s="4" t="s">
        <v>10068</v>
      </c>
      <c r="AY1022" s="4" t="s">
        <v>10069</v>
      </c>
    </row>
    <row r="1023" spans="1:51" ht="32.1" hidden="1" customHeight="1" x14ac:dyDescent="0.25">
      <c r="A1023" s="6">
        <v>1022</v>
      </c>
      <c r="B1023" s="3">
        <v>45049.876168981478</v>
      </c>
      <c r="C1023" s="4" t="s">
        <v>139</v>
      </c>
      <c r="D1023" s="4" t="s">
        <v>10070</v>
      </c>
      <c r="E1023" s="3">
        <v>44979.526238425926</v>
      </c>
      <c r="F1023" s="4" t="s">
        <v>139</v>
      </c>
      <c r="I1023" s="4" t="s">
        <v>10071</v>
      </c>
      <c r="J1023" s="4" t="s">
        <v>10013</v>
      </c>
      <c r="K1023" s="4" t="s">
        <v>57</v>
      </c>
      <c r="L1023" s="4" t="s">
        <v>58</v>
      </c>
      <c r="M1023" s="4" t="s">
        <v>59</v>
      </c>
      <c r="N1023" s="4" t="s">
        <v>60</v>
      </c>
      <c r="O1023" s="4" t="s">
        <v>10014</v>
      </c>
      <c r="P1023" s="4" t="s">
        <v>14</v>
      </c>
      <c r="Q1023" s="4" t="s">
        <v>10035</v>
      </c>
      <c r="R1023" s="4" t="s">
        <v>2909</v>
      </c>
      <c r="S1023">
        <v>2</v>
      </c>
      <c r="T1023">
        <v>2</v>
      </c>
      <c r="U1023">
        <v>2</v>
      </c>
      <c r="V1023" s="4" t="s">
        <v>10072</v>
      </c>
      <c r="W1023" s="4" t="s">
        <v>10073</v>
      </c>
      <c r="X1023" s="4" t="s">
        <v>65</v>
      </c>
      <c r="Z1023" s="4" t="s">
        <v>65</v>
      </c>
      <c r="AC1023" s="4" t="s">
        <v>10074</v>
      </c>
      <c r="AD1023" s="4" t="s">
        <v>37</v>
      </c>
      <c r="AE1023" s="4" t="s">
        <v>146</v>
      </c>
      <c r="AF1023">
        <v>2</v>
      </c>
      <c r="AG1023">
        <v>200</v>
      </c>
      <c r="AH1023" s="4" t="s">
        <v>147</v>
      </c>
      <c r="AI1023" s="4" t="s">
        <v>10075</v>
      </c>
      <c r="AJ1023" s="4" t="s">
        <v>10076</v>
      </c>
      <c r="AL1023">
        <v>1</v>
      </c>
      <c r="AM1023">
        <v>1</v>
      </c>
      <c r="AN1023">
        <v>0</v>
      </c>
      <c r="AO1023" s="4" t="s">
        <v>71</v>
      </c>
      <c r="AP1023" s="4" t="s">
        <v>10020</v>
      </c>
      <c r="AQ1023" s="4" t="s">
        <v>134</v>
      </c>
      <c r="AR1023" t="b">
        <v>0</v>
      </c>
      <c r="AU1023" s="4" t="s">
        <v>74</v>
      </c>
      <c r="AV1023">
        <v>1</v>
      </c>
      <c r="AW1023" s="4" t="s">
        <v>10077</v>
      </c>
      <c r="AX1023" s="4" t="s">
        <v>10078</v>
      </c>
      <c r="AY1023" s="4" t="s">
        <v>10079</v>
      </c>
    </row>
    <row r="1024" spans="1:51" ht="32.1" hidden="1" customHeight="1" x14ac:dyDescent="0.25">
      <c r="A1024" s="6">
        <v>1023</v>
      </c>
      <c r="B1024" s="3">
        <v>45049.876157407409</v>
      </c>
      <c r="C1024" s="4" t="s">
        <v>139</v>
      </c>
      <c r="D1024" s="4" t="s">
        <v>10080</v>
      </c>
      <c r="E1024" s="3">
        <v>44979.453009259261</v>
      </c>
      <c r="F1024" s="4" t="s">
        <v>139</v>
      </c>
      <c r="I1024" s="4" t="s">
        <v>10081</v>
      </c>
      <c r="J1024" s="4" t="s">
        <v>10013</v>
      </c>
      <c r="K1024" s="4" t="s">
        <v>57</v>
      </c>
      <c r="L1024" s="4" t="s">
        <v>58</v>
      </c>
      <c r="M1024" s="4" t="s">
        <v>59</v>
      </c>
      <c r="N1024" s="4" t="s">
        <v>60</v>
      </c>
      <c r="O1024" s="4" t="s">
        <v>10014</v>
      </c>
      <c r="P1024" s="4" t="s">
        <v>14</v>
      </c>
      <c r="Q1024" s="4" t="s">
        <v>10035</v>
      </c>
      <c r="R1024" s="4" t="s">
        <v>599</v>
      </c>
      <c r="S1024">
        <v>1</v>
      </c>
      <c r="T1024">
        <v>1</v>
      </c>
      <c r="U1024">
        <v>2</v>
      </c>
      <c r="V1024" s="4" t="s">
        <v>10082</v>
      </c>
      <c r="W1024" s="4" t="s">
        <v>65</v>
      </c>
      <c r="X1024" s="4" t="s">
        <v>193</v>
      </c>
      <c r="Z1024" s="4" t="s">
        <v>65</v>
      </c>
      <c r="AC1024" s="4" t="s">
        <v>10083</v>
      </c>
      <c r="AD1024" s="4" t="s">
        <v>37</v>
      </c>
      <c r="AE1024" s="4" t="s">
        <v>146</v>
      </c>
      <c r="AF1024">
        <v>1</v>
      </c>
      <c r="AG1024">
        <v>100</v>
      </c>
      <c r="AH1024" s="4" t="s">
        <v>68</v>
      </c>
      <c r="AI1024" s="4" t="s">
        <v>10084</v>
      </c>
      <c r="AJ1024" s="4" t="s">
        <v>10085</v>
      </c>
      <c r="AL1024">
        <v>1</v>
      </c>
      <c r="AM1024">
        <v>0</v>
      </c>
      <c r="AN1024">
        <v>0</v>
      </c>
      <c r="AO1024" s="4" t="s">
        <v>37</v>
      </c>
      <c r="AP1024" s="4" t="s">
        <v>10020</v>
      </c>
      <c r="AQ1024" s="4" t="s">
        <v>1166</v>
      </c>
      <c r="AR1024" t="b">
        <v>0</v>
      </c>
      <c r="AU1024" s="4" t="s">
        <v>37</v>
      </c>
      <c r="AV1024">
        <v>1</v>
      </c>
      <c r="AW1024" s="4" t="s">
        <v>10086</v>
      </c>
      <c r="AX1024" s="4" t="s">
        <v>10087</v>
      </c>
      <c r="AY1024" s="4" t="s">
        <v>10088</v>
      </c>
    </row>
    <row r="1025" spans="1:51" ht="32.1" hidden="1" customHeight="1" x14ac:dyDescent="0.25">
      <c r="A1025" s="6">
        <v>1024</v>
      </c>
      <c r="B1025" s="3">
        <v>45049.876157407409</v>
      </c>
      <c r="C1025" s="4" t="s">
        <v>7130</v>
      </c>
      <c r="D1025" s="4" t="s">
        <v>10089</v>
      </c>
      <c r="E1025" s="3">
        <v>44967.594687500001</v>
      </c>
      <c r="F1025" s="4" t="s">
        <v>770</v>
      </c>
      <c r="G1025" s="4" t="s">
        <v>10090</v>
      </c>
      <c r="H1025" s="4" t="s">
        <v>10091</v>
      </c>
      <c r="I1025" s="4" t="s">
        <v>10092</v>
      </c>
      <c r="J1025" s="4" t="s">
        <v>10013</v>
      </c>
      <c r="K1025" s="4" t="s">
        <v>57</v>
      </c>
      <c r="L1025" s="4" t="s">
        <v>58</v>
      </c>
      <c r="M1025" s="4" t="s">
        <v>59</v>
      </c>
      <c r="N1025" s="4" t="s">
        <v>60</v>
      </c>
      <c r="O1025" s="4" t="s">
        <v>10014</v>
      </c>
      <c r="P1025" s="4" t="s">
        <v>14</v>
      </c>
      <c r="Q1025" s="4" t="s">
        <v>10093</v>
      </c>
      <c r="R1025" s="4" t="s">
        <v>321</v>
      </c>
      <c r="S1025">
        <v>2</v>
      </c>
      <c r="T1025">
        <v>2</v>
      </c>
      <c r="U1025">
        <v>2</v>
      </c>
      <c r="V1025" s="4" t="s">
        <v>10094</v>
      </c>
      <c r="W1025" s="4" t="s">
        <v>65</v>
      </c>
      <c r="X1025" s="4" t="s">
        <v>65</v>
      </c>
      <c r="Z1025" s="4" t="s">
        <v>65</v>
      </c>
      <c r="AC1025" s="4" t="s">
        <v>10095</v>
      </c>
      <c r="AD1025" s="4" t="s">
        <v>176</v>
      </c>
      <c r="AF1025">
        <v>3</v>
      </c>
      <c r="AG1025">
        <v>390</v>
      </c>
      <c r="AH1025" s="4" t="s">
        <v>312</v>
      </c>
      <c r="AJ1025" s="4" t="s">
        <v>10096</v>
      </c>
      <c r="AK1025" s="4" t="s">
        <v>10097</v>
      </c>
      <c r="AL1025">
        <v>0</v>
      </c>
      <c r="AM1025">
        <v>0</v>
      </c>
      <c r="AN1025">
        <v>0</v>
      </c>
      <c r="AO1025" s="4" t="s">
        <v>176</v>
      </c>
      <c r="AP1025" s="4" t="s">
        <v>10098</v>
      </c>
      <c r="AQ1025" s="4" t="s">
        <v>180</v>
      </c>
      <c r="AR1025" t="b">
        <v>1</v>
      </c>
      <c r="AS1025" s="4" t="s">
        <v>3887</v>
      </c>
      <c r="AU1025" s="4" t="s">
        <v>182</v>
      </c>
      <c r="AV1025">
        <v>2</v>
      </c>
      <c r="AW1025" s="4" t="s">
        <v>10099</v>
      </c>
      <c r="AX1025" s="4" t="s">
        <v>10100</v>
      </c>
      <c r="AY1025" s="4" t="s">
        <v>10101</v>
      </c>
    </row>
    <row r="1026" spans="1:51" ht="32.1" hidden="1" customHeight="1" x14ac:dyDescent="0.25">
      <c r="A1026" s="6">
        <v>1025</v>
      </c>
      <c r="B1026" s="3">
        <v>45049.876006944447</v>
      </c>
      <c r="C1026" s="4" t="s">
        <v>214</v>
      </c>
      <c r="D1026" s="4" t="s">
        <v>10102</v>
      </c>
      <c r="E1026" s="3">
        <v>44968.68922453704</v>
      </c>
      <c r="F1026" s="4" t="s">
        <v>53</v>
      </c>
      <c r="G1026" s="4" t="s">
        <v>10103</v>
      </c>
      <c r="H1026" s="4" t="s">
        <v>10104</v>
      </c>
      <c r="I1026" s="4" t="s">
        <v>10105</v>
      </c>
      <c r="J1026" s="4" t="s">
        <v>10013</v>
      </c>
      <c r="K1026" s="4" t="s">
        <v>57</v>
      </c>
      <c r="L1026" s="4" t="s">
        <v>58</v>
      </c>
      <c r="M1026" s="4" t="s">
        <v>59</v>
      </c>
      <c r="N1026" s="4" t="s">
        <v>60</v>
      </c>
      <c r="O1026" s="4" t="s">
        <v>10014</v>
      </c>
      <c r="P1026" s="4" t="s">
        <v>14</v>
      </c>
      <c r="Q1026" s="4" t="s">
        <v>10093</v>
      </c>
      <c r="R1026" s="4" t="s">
        <v>10106</v>
      </c>
      <c r="S1026">
        <v>3</v>
      </c>
      <c r="T1026">
        <v>3</v>
      </c>
      <c r="U1026">
        <v>1</v>
      </c>
      <c r="V1026" s="4" t="s">
        <v>10107</v>
      </c>
      <c r="W1026" s="4" t="s">
        <v>65</v>
      </c>
      <c r="X1026" s="4" t="s">
        <v>193</v>
      </c>
      <c r="Z1026" s="4" t="s">
        <v>65</v>
      </c>
      <c r="AC1026" s="4" t="s">
        <v>10108</v>
      </c>
      <c r="AD1026" s="4" t="s">
        <v>176</v>
      </c>
      <c r="AE1026" s="4" t="s">
        <v>67</v>
      </c>
      <c r="AF1026">
        <v>2</v>
      </c>
      <c r="AG1026">
        <v>150</v>
      </c>
      <c r="AH1026" s="4" t="s">
        <v>68</v>
      </c>
      <c r="AK1026" s="4" t="s">
        <v>10109</v>
      </c>
      <c r="AL1026">
        <v>2</v>
      </c>
      <c r="AM1026">
        <v>0</v>
      </c>
      <c r="AN1026">
        <v>0</v>
      </c>
      <c r="AO1026" s="4" t="s">
        <v>5424</v>
      </c>
      <c r="AP1026" s="4" t="s">
        <v>10110</v>
      </c>
      <c r="AQ1026" s="4" t="s">
        <v>180</v>
      </c>
      <c r="AR1026" t="b">
        <v>0</v>
      </c>
      <c r="AW1026" s="4" t="s">
        <v>10111</v>
      </c>
      <c r="AX1026" s="4" t="s">
        <v>10112</v>
      </c>
      <c r="AY1026" s="4" t="s">
        <v>10113</v>
      </c>
    </row>
    <row r="1027" spans="1:51" ht="32.1" hidden="1" customHeight="1" x14ac:dyDescent="0.25">
      <c r="A1027" s="6">
        <v>1026</v>
      </c>
      <c r="B1027" s="3">
        <v>45049.876006944447</v>
      </c>
      <c r="C1027" s="4" t="s">
        <v>596</v>
      </c>
      <c r="D1027" s="4" t="s">
        <v>10114</v>
      </c>
      <c r="E1027" s="3">
        <v>44978.651261574072</v>
      </c>
      <c r="F1027" s="4" t="s">
        <v>596</v>
      </c>
      <c r="G1027" s="4" t="s">
        <v>10115</v>
      </c>
      <c r="H1027" s="4" t="s">
        <v>10116</v>
      </c>
      <c r="I1027" s="4" t="s">
        <v>10117</v>
      </c>
      <c r="J1027" s="4" t="s">
        <v>10013</v>
      </c>
      <c r="K1027" s="4" t="s">
        <v>57</v>
      </c>
      <c r="L1027" s="4" t="s">
        <v>58</v>
      </c>
      <c r="M1027" s="4" t="s">
        <v>59</v>
      </c>
      <c r="N1027" s="4" t="s">
        <v>60</v>
      </c>
      <c r="O1027" s="4" t="s">
        <v>10014</v>
      </c>
      <c r="P1027" s="4" t="s">
        <v>14</v>
      </c>
      <c r="Q1027" s="4" t="s">
        <v>10118</v>
      </c>
      <c r="R1027" s="4" t="s">
        <v>128</v>
      </c>
      <c r="S1027">
        <v>2</v>
      </c>
      <c r="T1027">
        <v>2</v>
      </c>
      <c r="U1027">
        <v>1</v>
      </c>
      <c r="V1027" s="4" t="s">
        <v>10119</v>
      </c>
      <c r="W1027" s="4" t="s">
        <v>65</v>
      </c>
      <c r="X1027" s="4" t="s">
        <v>193</v>
      </c>
      <c r="Z1027" s="4" t="s">
        <v>65</v>
      </c>
      <c r="AC1027" s="4" t="s">
        <v>10120</v>
      </c>
      <c r="AD1027" s="4" t="s">
        <v>37</v>
      </c>
      <c r="AE1027" s="4" t="s">
        <v>67</v>
      </c>
      <c r="AF1027">
        <v>2</v>
      </c>
      <c r="AG1027">
        <v>100</v>
      </c>
      <c r="AH1027" s="4" t="s">
        <v>68</v>
      </c>
      <c r="AI1027" s="4" t="s">
        <v>10121</v>
      </c>
      <c r="AK1027" s="4" t="s">
        <v>10122</v>
      </c>
      <c r="AL1027">
        <v>1</v>
      </c>
      <c r="AM1027">
        <v>0</v>
      </c>
      <c r="AN1027">
        <v>0</v>
      </c>
      <c r="AO1027" s="4" t="s">
        <v>970</v>
      </c>
      <c r="AP1027" s="4" t="s">
        <v>2874</v>
      </c>
      <c r="AQ1027" s="4" t="s">
        <v>658</v>
      </c>
      <c r="AR1027" t="b">
        <v>0</v>
      </c>
      <c r="AW1027" s="4" t="s">
        <v>10123</v>
      </c>
      <c r="AY1027" s="4" t="s">
        <v>10124</v>
      </c>
    </row>
    <row r="1028" spans="1:51" ht="32.1" hidden="1" customHeight="1" x14ac:dyDescent="0.25">
      <c r="A1028" s="6">
        <v>1027</v>
      </c>
      <c r="B1028" s="3">
        <v>45049.876006944447</v>
      </c>
      <c r="D1028" s="4" t="s">
        <v>10125</v>
      </c>
      <c r="E1028" s="3">
        <v>44978.603715277779</v>
      </c>
      <c r="G1028" s="4" t="s">
        <v>10126</v>
      </c>
      <c r="H1028" s="4" t="s">
        <v>10127</v>
      </c>
      <c r="J1028" s="4" t="s">
        <v>10013</v>
      </c>
      <c r="K1028" s="4" t="s">
        <v>57</v>
      </c>
      <c r="L1028" s="4" t="s">
        <v>58</v>
      </c>
      <c r="M1028" s="4" t="s">
        <v>59</v>
      </c>
      <c r="N1028" s="4" t="s">
        <v>60</v>
      </c>
      <c r="O1028" s="4" t="s">
        <v>10014</v>
      </c>
      <c r="P1028" s="4" t="s">
        <v>14</v>
      </c>
      <c r="Q1028" s="4" t="s">
        <v>10128</v>
      </c>
      <c r="R1028" s="4" t="s">
        <v>206</v>
      </c>
      <c r="S1028">
        <v>1</v>
      </c>
      <c r="T1028">
        <v>1</v>
      </c>
      <c r="U1028">
        <v>1</v>
      </c>
      <c r="V1028" s="4" t="s">
        <v>10129</v>
      </c>
      <c r="W1028" s="4" t="s">
        <v>65</v>
      </c>
      <c r="X1028" s="4" t="s">
        <v>193</v>
      </c>
      <c r="Z1028" s="4" t="s">
        <v>65</v>
      </c>
      <c r="AC1028" s="4" t="s">
        <v>10130</v>
      </c>
      <c r="AD1028" s="4" t="s">
        <v>37</v>
      </c>
      <c r="AE1028" s="4" t="s">
        <v>67</v>
      </c>
      <c r="AF1028">
        <v>2</v>
      </c>
      <c r="AG1028">
        <v>150</v>
      </c>
      <c r="AH1028" s="4" t="s">
        <v>312</v>
      </c>
      <c r="AI1028" s="4" t="s">
        <v>10131</v>
      </c>
      <c r="AK1028" s="4" t="s">
        <v>10132</v>
      </c>
      <c r="AL1028">
        <v>1</v>
      </c>
      <c r="AM1028">
        <v>0</v>
      </c>
      <c r="AN1028">
        <v>0</v>
      </c>
      <c r="AO1028" s="4" t="s">
        <v>37</v>
      </c>
      <c r="AP1028" s="4" t="s">
        <v>2905</v>
      </c>
      <c r="AQ1028" s="4" t="s">
        <v>134</v>
      </c>
      <c r="AR1028" t="b">
        <v>0</v>
      </c>
      <c r="AW1028" s="4" t="s">
        <v>10133</v>
      </c>
      <c r="AX1028" s="4" t="s">
        <v>10134</v>
      </c>
      <c r="AY1028" s="4" t="s">
        <v>10135</v>
      </c>
    </row>
    <row r="1029" spans="1:51" ht="32.1" hidden="1" customHeight="1" x14ac:dyDescent="0.25">
      <c r="A1029" s="6">
        <v>1028</v>
      </c>
      <c r="B1029" s="3">
        <v>45049.876006944447</v>
      </c>
      <c r="C1029" s="4" t="s">
        <v>228</v>
      </c>
      <c r="D1029" s="4" t="s">
        <v>10136</v>
      </c>
      <c r="E1029" s="3">
        <v>44978.654062499998</v>
      </c>
      <c r="F1029" s="4" t="s">
        <v>228</v>
      </c>
      <c r="G1029" s="4" t="s">
        <v>10137</v>
      </c>
      <c r="H1029" s="4" t="s">
        <v>10138</v>
      </c>
      <c r="I1029" s="4" t="s">
        <v>10139</v>
      </c>
      <c r="J1029" s="4" t="s">
        <v>10013</v>
      </c>
      <c r="K1029" s="4" t="s">
        <v>57</v>
      </c>
      <c r="L1029" s="4" t="s">
        <v>58</v>
      </c>
      <c r="M1029" s="4" t="s">
        <v>59</v>
      </c>
      <c r="N1029" s="4" t="s">
        <v>60</v>
      </c>
      <c r="O1029" s="4" t="s">
        <v>10014</v>
      </c>
      <c r="P1029" s="4" t="s">
        <v>14</v>
      </c>
      <c r="Q1029" s="4" t="s">
        <v>10118</v>
      </c>
      <c r="R1029" s="4" t="s">
        <v>550</v>
      </c>
      <c r="S1029">
        <v>1</v>
      </c>
      <c r="T1029">
        <v>1</v>
      </c>
      <c r="U1029">
        <v>1</v>
      </c>
      <c r="V1029" s="4" t="s">
        <v>10140</v>
      </c>
      <c r="W1029" s="4" t="s">
        <v>65</v>
      </c>
      <c r="X1029" s="4" t="s">
        <v>193</v>
      </c>
      <c r="Z1029" s="4" t="s">
        <v>65</v>
      </c>
      <c r="AC1029" s="4" t="s">
        <v>10141</v>
      </c>
      <c r="AD1029" s="4" t="s">
        <v>37</v>
      </c>
      <c r="AE1029" s="4" t="s">
        <v>146</v>
      </c>
      <c r="AF1029">
        <v>2</v>
      </c>
      <c r="AG1029">
        <v>150</v>
      </c>
      <c r="AH1029" s="4" t="s">
        <v>312</v>
      </c>
      <c r="AI1029" s="4" t="s">
        <v>10142</v>
      </c>
      <c r="AK1029" s="4" t="s">
        <v>10143</v>
      </c>
      <c r="AL1029">
        <v>1</v>
      </c>
      <c r="AM1029">
        <v>0</v>
      </c>
      <c r="AN1029">
        <v>0</v>
      </c>
      <c r="AO1029" s="4" t="s">
        <v>37</v>
      </c>
      <c r="AP1029" s="4" t="s">
        <v>2894</v>
      </c>
      <c r="AQ1029" s="4" t="s">
        <v>134</v>
      </c>
      <c r="AR1029" t="b">
        <v>0</v>
      </c>
      <c r="AW1029" s="4" t="s">
        <v>10144</v>
      </c>
      <c r="AX1029" s="4" t="s">
        <v>10145</v>
      </c>
      <c r="AY1029" s="4" t="s">
        <v>10146</v>
      </c>
    </row>
    <row r="1030" spans="1:51" ht="32.1" hidden="1" customHeight="1" x14ac:dyDescent="0.25">
      <c r="A1030" s="6">
        <v>1029</v>
      </c>
      <c r="B1030" s="3">
        <v>45049.876006944447</v>
      </c>
      <c r="C1030" s="4" t="s">
        <v>596</v>
      </c>
      <c r="D1030" s="4" t="s">
        <v>10147</v>
      </c>
      <c r="E1030" s="3">
        <v>44974.36246527778</v>
      </c>
      <c r="F1030" s="4" t="s">
        <v>596</v>
      </c>
      <c r="G1030" s="4" t="s">
        <v>10148</v>
      </c>
      <c r="H1030" s="4" t="s">
        <v>10149</v>
      </c>
      <c r="J1030" s="4" t="s">
        <v>10013</v>
      </c>
      <c r="K1030" s="4" t="s">
        <v>57</v>
      </c>
      <c r="L1030" s="4" t="s">
        <v>58</v>
      </c>
      <c r="M1030" s="4" t="s">
        <v>59</v>
      </c>
      <c r="N1030" s="4" t="s">
        <v>60</v>
      </c>
      <c r="O1030" s="4" t="s">
        <v>10014</v>
      </c>
      <c r="P1030" s="4" t="s">
        <v>14</v>
      </c>
      <c r="Q1030" s="4" t="s">
        <v>10150</v>
      </c>
      <c r="R1030" s="4" t="s">
        <v>900</v>
      </c>
      <c r="S1030">
        <v>1</v>
      </c>
      <c r="T1030">
        <v>1</v>
      </c>
      <c r="U1030">
        <v>1</v>
      </c>
      <c r="V1030" s="4" t="s">
        <v>10151</v>
      </c>
      <c r="W1030" s="4" t="s">
        <v>65</v>
      </c>
      <c r="X1030" s="4" t="s">
        <v>193</v>
      </c>
      <c r="Z1030" s="4" t="s">
        <v>65</v>
      </c>
      <c r="AC1030" s="4" t="s">
        <v>10152</v>
      </c>
      <c r="AD1030" s="4" t="s">
        <v>176</v>
      </c>
      <c r="AF1030">
        <v>1</v>
      </c>
      <c r="AG1030">
        <v>60</v>
      </c>
      <c r="AH1030" s="4" t="s">
        <v>68</v>
      </c>
      <c r="AK1030" s="4" t="s">
        <v>10153</v>
      </c>
      <c r="AL1030">
        <v>0</v>
      </c>
      <c r="AM1030">
        <v>0</v>
      </c>
      <c r="AN1030">
        <v>0</v>
      </c>
      <c r="AO1030" s="4" t="s">
        <v>5665</v>
      </c>
      <c r="AQ1030" s="4" t="s">
        <v>625</v>
      </c>
      <c r="AR1030" t="b">
        <v>0</v>
      </c>
      <c r="AX1030" s="4" t="s">
        <v>10154</v>
      </c>
      <c r="AY1030" s="4" t="s">
        <v>10155</v>
      </c>
    </row>
    <row r="1031" spans="1:51" ht="32.1" hidden="1" customHeight="1" x14ac:dyDescent="0.25">
      <c r="A1031" s="6">
        <v>1030</v>
      </c>
      <c r="B1031" s="3">
        <v>45049.876006944447</v>
      </c>
      <c r="C1031" s="4" t="s">
        <v>596</v>
      </c>
      <c r="D1031" s="4" t="s">
        <v>10156</v>
      </c>
      <c r="E1031" s="3">
        <v>44979.492986111109</v>
      </c>
      <c r="F1031" s="4" t="s">
        <v>596</v>
      </c>
      <c r="G1031" s="4" t="s">
        <v>10157</v>
      </c>
      <c r="H1031" s="4" t="s">
        <v>10158</v>
      </c>
      <c r="I1031" s="4" t="s">
        <v>10159</v>
      </c>
      <c r="J1031" s="4" t="s">
        <v>10013</v>
      </c>
      <c r="K1031" s="4" t="s">
        <v>57</v>
      </c>
      <c r="L1031" s="4" t="s">
        <v>58</v>
      </c>
      <c r="M1031" s="4" t="s">
        <v>59</v>
      </c>
      <c r="N1031" s="4" t="s">
        <v>60</v>
      </c>
      <c r="O1031" s="4" t="s">
        <v>10014</v>
      </c>
      <c r="P1031" s="4" t="s">
        <v>14</v>
      </c>
      <c r="Q1031" s="4" t="s">
        <v>10035</v>
      </c>
      <c r="R1031" s="4" t="s">
        <v>9056</v>
      </c>
      <c r="S1031">
        <v>1</v>
      </c>
      <c r="T1031">
        <v>1</v>
      </c>
      <c r="U1031">
        <v>1</v>
      </c>
      <c r="V1031" s="4" t="s">
        <v>10160</v>
      </c>
      <c r="W1031" s="4" t="s">
        <v>65</v>
      </c>
      <c r="X1031" s="4" t="s">
        <v>193</v>
      </c>
      <c r="Z1031" s="4" t="s">
        <v>65</v>
      </c>
      <c r="AC1031" s="4" t="s">
        <v>10161</v>
      </c>
      <c r="AD1031" s="4" t="s">
        <v>37</v>
      </c>
      <c r="AE1031" s="4" t="s">
        <v>146</v>
      </c>
      <c r="AF1031">
        <v>2</v>
      </c>
      <c r="AG1031">
        <v>2</v>
      </c>
      <c r="AH1031" s="4" t="s">
        <v>68</v>
      </c>
      <c r="AI1031" s="4" t="s">
        <v>10162</v>
      </c>
      <c r="AK1031" s="4" t="s">
        <v>10163</v>
      </c>
      <c r="AL1031">
        <v>1</v>
      </c>
      <c r="AM1031">
        <v>0</v>
      </c>
      <c r="AN1031">
        <v>0</v>
      </c>
      <c r="AO1031" s="4" t="s">
        <v>37</v>
      </c>
      <c r="AP1031" s="4" t="s">
        <v>2905</v>
      </c>
      <c r="AQ1031" s="4" t="s">
        <v>73</v>
      </c>
      <c r="AR1031" t="b">
        <v>0</v>
      </c>
      <c r="AW1031" s="4" t="s">
        <v>10164</v>
      </c>
      <c r="AY1031" s="4" t="s">
        <v>10165</v>
      </c>
    </row>
    <row r="1032" spans="1:51" ht="32.1" hidden="1" customHeight="1" x14ac:dyDescent="0.25">
      <c r="A1032" s="6">
        <v>1031</v>
      </c>
      <c r="B1032" s="3">
        <v>45049.876006944447</v>
      </c>
      <c r="C1032" s="4" t="s">
        <v>94</v>
      </c>
      <c r="D1032" s="4" t="s">
        <v>10166</v>
      </c>
      <c r="E1032" s="3">
        <v>44979.660115740742</v>
      </c>
      <c r="F1032" s="4" t="s">
        <v>96</v>
      </c>
      <c r="G1032" s="4" t="s">
        <v>10167</v>
      </c>
      <c r="H1032" s="4" t="s">
        <v>10168</v>
      </c>
      <c r="I1032" s="4" t="s">
        <v>10169</v>
      </c>
      <c r="J1032" s="4" t="s">
        <v>10013</v>
      </c>
      <c r="K1032" s="4" t="s">
        <v>57</v>
      </c>
      <c r="L1032" s="4" t="s">
        <v>58</v>
      </c>
      <c r="M1032" s="4" t="s">
        <v>59</v>
      </c>
      <c r="N1032" s="4" t="s">
        <v>60</v>
      </c>
      <c r="O1032" s="4" t="s">
        <v>10014</v>
      </c>
      <c r="P1032" s="4" t="s">
        <v>14</v>
      </c>
      <c r="Q1032" s="4" t="s">
        <v>10170</v>
      </c>
      <c r="R1032" s="4" t="s">
        <v>10171</v>
      </c>
      <c r="S1032">
        <v>3</v>
      </c>
      <c r="T1032">
        <v>3</v>
      </c>
      <c r="U1032">
        <v>1</v>
      </c>
      <c r="V1032" s="4" t="s">
        <v>10172</v>
      </c>
      <c r="W1032" s="4" t="s">
        <v>65</v>
      </c>
      <c r="X1032" s="4" t="s">
        <v>193</v>
      </c>
      <c r="Z1032" s="4" t="s">
        <v>65</v>
      </c>
      <c r="AC1032" s="4" t="s">
        <v>10173</v>
      </c>
      <c r="AD1032" s="4" t="s">
        <v>37</v>
      </c>
      <c r="AE1032" s="4" t="s">
        <v>146</v>
      </c>
      <c r="AF1032">
        <v>2</v>
      </c>
      <c r="AG1032">
        <v>200</v>
      </c>
      <c r="AH1032" s="4" t="s">
        <v>68</v>
      </c>
      <c r="AI1032" s="4" t="s">
        <v>10174</v>
      </c>
      <c r="AK1032" s="4" t="s">
        <v>10175</v>
      </c>
      <c r="AL1032">
        <v>2</v>
      </c>
      <c r="AM1032">
        <v>1</v>
      </c>
      <c r="AN1032">
        <v>0</v>
      </c>
      <c r="AO1032" s="4" t="s">
        <v>71</v>
      </c>
      <c r="AP1032" s="4" t="s">
        <v>2894</v>
      </c>
      <c r="AQ1032" s="4" t="s">
        <v>134</v>
      </c>
      <c r="AR1032" t="b">
        <v>0</v>
      </c>
      <c r="AW1032" s="4" t="s">
        <v>10176</v>
      </c>
      <c r="AY1032" s="4" t="s">
        <v>10177</v>
      </c>
    </row>
    <row r="1033" spans="1:51" ht="32.1" hidden="1" customHeight="1" x14ac:dyDescent="0.25">
      <c r="A1033" s="6">
        <v>1032</v>
      </c>
      <c r="B1033" s="3">
        <v>45049.876006944447</v>
      </c>
      <c r="C1033" s="4" t="s">
        <v>770</v>
      </c>
      <c r="D1033" s="4" t="s">
        <v>10178</v>
      </c>
      <c r="E1033" s="3">
        <v>44980.621249999997</v>
      </c>
      <c r="F1033" s="4" t="s">
        <v>770</v>
      </c>
      <c r="G1033" s="4" t="s">
        <v>10179</v>
      </c>
      <c r="H1033" s="4" t="s">
        <v>4443</v>
      </c>
      <c r="J1033" s="4" t="s">
        <v>10013</v>
      </c>
      <c r="K1033" s="4" t="s">
        <v>57</v>
      </c>
      <c r="L1033" s="4" t="s">
        <v>58</v>
      </c>
      <c r="M1033" s="4" t="s">
        <v>59</v>
      </c>
      <c r="N1033" s="4" t="s">
        <v>60</v>
      </c>
      <c r="O1033" s="4" t="s">
        <v>10014</v>
      </c>
      <c r="P1033" s="4" t="s">
        <v>14</v>
      </c>
      <c r="Q1033" s="4" t="s">
        <v>10180</v>
      </c>
      <c r="R1033" s="4" t="s">
        <v>1174</v>
      </c>
      <c r="S1033">
        <v>1</v>
      </c>
      <c r="T1033">
        <v>1</v>
      </c>
      <c r="U1033">
        <v>1</v>
      </c>
      <c r="V1033" s="4" t="s">
        <v>10181</v>
      </c>
      <c r="W1033" s="4" t="s">
        <v>65</v>
      </c>
      <c r="X1033" s="4" t="s">
        <v>193</v>
      </c>
      <c r="Z1033" s="4" t="s">
        <v>65</v>
      </c>
      <c r="AC1033" s="4" t="s">
        <v>10182</v>
      </c>
      <c r="AD1033" s="4" t="s">
        <v>37</v>
      </c>
      <c r="AE1033" s="4" t="s">
        <v>146</v>
      </c>
      <c r="AF1033">
        <v>2</v>
      </c>
      <c r="AG1033">
        <v>150</v>
      </c>
      <c r="AH1033" s="4" t="s">
        <v>312</v>
      </c>
      <c r="AI1033" s="4" t="s">
        <v>10183</v>
      </c>
      <c r="AK1033" s="4" t="s">
        <v>10184</v>
      </c>
      <c r="AL1033">
        <v>1</v>
      </c>
      <c r="AM1033">
        <v>0</v>
      </c>
      <c r="AN1033">
        <v>0</v>
      </c>
      <c r="AO1033" s="4" t="s">
        <v>37</v>
      </c>
      <c r="AP1033" s="4" t="s">
        <v>2894</v>
      </c>
      <c r="AQ1033" s="4" t="s">
        <v>180</v>
      </c>
      <c r="AR1033" t="b">
        <v>0</v>
      </c>
      <c r="AW1033" s="4" t="s">
        <v>10185</v>
      </c>
      <c r="AY1033" s="4" t="s">
        <v>10186</v>
      </c>
    </row>
    <row r="1034" spans="1:51" ht="32.1" hidden="1" customHeight="1" x14ac:dyDescent="0.25">
      <c r="A1034" s="6">
        <v>1033</v>
      </c>
      <c r="B1034" s="3">
        <v>45049.876006944447</v>
      </c>
      <c r="C1034" s="4" t="s">
        <v>1115</v>
      </c>
      <c r="D1034" s="4" t="s">
        <v>10187</v>
      </c>
      <c r="E1034" s="3">
        <v>44980.489803240744</v>
      </c>
      <c r="F1034" s="4" t="s">
        <v>228</v>
      </c>
      <c r="G1034" s="4" t="s">
        <v>10188</v>
      </c>
      <c r="H1034" s="4" t="s">
        <v>10189</v>
      </c>
      <c r="I1034" s="4" t="s">
        <v>10190</v>
      </c>
      <c r="J1034" s="4" t="s">
        <v>10013</v>
      </c>
      <c r="K1034" s="4" t="s">
        <v>57</v>
      </c>
      <c r="L1034" s="4" t="s">
        <v>58</v>
      </c>
      <c r="M1034" s="4" t="s">
        <v>59</v>
      </c>
      <c r="N1034" s="4" t="s">
        <v>60</v>
      </c>
      <c r="O1034" s="4" t="s">
        <v>10014</v>
      </c>
      <c r="P1034" s="4" t="s">
        <v>14</v>
      </c>
      <c r="Q1034" s="4" t="s">
        <v>10191</v>
      </c>
      <c r="R1034" s="4" t="s">
        <v>384</v>
      </c>
      <c r="S1034">
        <v>1</v>
      </c>
      <c r="T1034">
        <v>1</v>
      </c>
      <c r="U1034">
        <v>1</v>
      </c>
      <c r="V1034" s="4" t="s">
        <v>10192</v>
      </c>
      <c r="W1034" s="4" t="s">
        <v>65</v>
      </c>
      <c r="X1034" s="4" t="s">
        <v>193</v>
      </c>
      <c r="Z1034" s="4" t="s">
        <v>65</v>
      </c>
      <c r="AC1034" s="4" t="s">
        <v>10193</v>
      </c>
      <c r="AD1034" s="4" t="s">
        <v>37</v>
      </c>
      <c r="AE1034" s="4" t="s">
        <v>146</v>
      </c>
      <c r="AF1034">
        <v>1</v>
      </c>
      <c r="AG1034">
        <v>105</v>
      </c>
      <c r="AH1034" s="4" t="s">
        <v>68</v>
      </c>
      <c r="AI1034" s="4" t="s">
        <v>10194</v>
      </c>
      <c r="AK1034" s="4" t="s">
        <v>10195</v>
      </c>
      <c r="AL1034">
        <v>1</v>
      </c>
      <c r="AM1034">
        <v>0</v>
      </c>
      <c r="AN1034">
        <v>0</v>
      </c>
      <c r="AO1034" s="4" t="s">
        <v>37</v>
      </c>
      <c r="AP1034" s="4" t="s">
        <v>2874</v>
      </c>
      <c r="AQ1034" s="4" t="s">
        <v>658</v>
      </c>
      <c r="AR1034" t="b">
        <v>0</v>
      </c>
      <c r="AW1034" s="4" t="s">
        <v>10196</v>
      </c>
      <c r="AY1034" s="4" t="s">
        <v>10197</v>
      </c>
    </row>
    <row r="1035" spans="1:51" ht="32.1" hidden="1" customHeight="1" x14ac:dyDescent="0.25">
      <c r="A1035" s="6">
        <v>1034</v>
      </c>
      <c r="B1035" s="3">
        <v>45049.876006944447</v>
      </c>
      <c r="C1035" s="4" t="s">
        <v>10198</v>
      </c>
      <c r="D1035" s="4" t="s">
        <v>10199</v>
      </c>
      <c r="E1035" s="3">
        <v>44996.501504629632</v>
      </c>
      <c r="F1035" s="4" t="s">
        <v>139</v>
      </c>
      <c r="G1035" s="4" t="s">
        <v>10200</v>
      </c>
      <c r="H1035" s="4" t="s">
        <v>4083</v>
      </c>
      <c r="J1035" s="4" t="s">
        <v>10013</v>
      </c>
      <c r="K1035" s="4" t="s">
        <v>57</v>
      </c>
      <c r="L1035" s="4" t="s">
        <v>58</v>
      </c>
      <c r="M1035" s="4" t="s">
        <v>59</v>
      </c>
      <c r="N1035" s="4" t="s">
        <v>60</v>
      </c>
      <c r="O1035" s="4" t="s">
        <v>10014</v>
      </c>
      <c r="P1035" s="4" t="s">
        <v>14</v>
      </c>
      <c r="Q1035" s="4" t="s">
        <v>10201</v>
      </c>
      <c r="R1035" s="4" t="s">
        <v>1174</v>
      </c>
      <c r="S1035">
        <v>1</v>
      </c>
      <c r="T1035">
        <v>1</v>
      </c>
      <c r="U1035">
        <v>1</v>
      </c>
      <c r="V1035" s="4" t="s">
        <v>10202</v>
      </c>
      <c r="W1035" s="4" t="s">
        <v>65</v>
      </c>
      <c r="X1035" s="4" t="s">
        <v>193</v>
      </c>
      <c r="Z1035" s="4" t="s">
        <v>65</v>
      </c>
      <c r="AC1035" s="4" t="s">
        <v>10203</v>
      </c>
      <c r="AD1035" s="4" t="s">
        <v>176</v>
      </c>
      <c r="AF1035">
        <v>1</v>
      </c>
      <c r="AG1035">
        <v>30</v>
      </c>
      <c r="AH1035" s="4" t="s">
        <v>68</v>
      </c>
      <c r="AK1035" s="4" t="s">
        <v>10204</v>
      </c>
      <c r="AL1035">
        <v>0</v>
      </c>
      <c r="AM1035">
        <v>0</v>
      </c>
      <c r="AN1035">
        <v>0</v>
      </c>
      <c r="AO1035" s="4" t="s">
        <v>176</v>
      </c>
      <c r="AP1035" s="4" t="s">
        <v>2096</v>
      </c>
      <c r="AQ1035" s="4" t="s">
        <v>134</v>
      </c>
      <c r="AR1035" t="b">
        <v>1</v>
      </c>
      <c r="AS1035" s="4" t="s">
        <v>3887</v>
      </c>
      <c r="AW1035" s="4" t="s">
        <v>10205</v>
      </c>
      <c r="AY1035" s="4" t="s">
        <v>10206</v>
      </c>
    </row>
    <row r="1036" spans="1:51" ht="32.1" hidden="1" customHeight="1" x14ac:dyDescent="0.25">
      <c r="A1036" s="6">
        <v>1035</v>
      </c>
      <c r="B1036" s="3">
        <v>45049.876006944447</v>
      </c>
      <c r="C1036" s="4" t="s">
        <v>139</v>
      </c>
      <c r="D1036" s="4" t="s">
        <v>10207</v>
      </c>
      <c r="E1036" s="3">
        <v>44978.637708333335</v>
      </c>
      <c r="F1036" s="4" t="s">
        <v>139</v>
      </c>
      <c r="G1036" s="4" t="s">
        <v>10208</v>
      </c>
      <c r="H1036" s="4" t="s">
        <v>10209</v>
      </c>
      <c r="I1036" s="4" t="s">
        <v>10210</v>
      </c>
      <c r="J1036" s="4" t="s">
        <v>10013</v>
      </c>
      <c r="K1036" s="4" t="s">
        <v>57</v>
      </c>
      <c r="L1036" s="4" t="s">
        <v>58</v>
      </c>
      <c r="M1036" s="4" t="s">
        <v>59</v>
      </c>
      <c r="N1036" s="4" t="s">
        <v>60</v>
      </c>
      <c r="O1036" s="4" t="s">
        <v>10014</v>
      </c>
      <c r="P1036" s="4" t="s">
        <v>14</v>
      </c>
      <c r="Q1036" s="4" t="s">
        <v>10118</v>
      </c>
      <c r="R1036" s="4" t="s">
        <v>692</v>
      </c>
      <c r="S1036">
        <v>3</v>
      </c>
      <c r="T1036">
        <v>3</v>
      </c>
      <c r="U1036">
        <v>1</v>
      </c>
      <c r="V1036" s="4" t="s">
        <v>10211</v>
      </c>
      <c r="W1036" s="4" t="s">
        <v>65</v>
      </c>
      <c r="X1036" s="4" t="s">
        <v>193</v>
      </c>
      <c r="Z1036" s="4" t="s">
        <v>65</v>
      </c>
      <c r="AC1036" s="4" t="s">
        <v>10212</v>
      </c>
      <c r="AD1036" s="4" t="s">
        <v>37</v>
      </c>
      <c r="AE1036" s="4" t="s">
        <v>146</v>
      </c>
      <c r="AF1036">
        <v>1</v>
      </c>
      <c r="AG1036">
        <v>250</v>
      </c>
      <c r="AH1036" s="4" t="s">
        <v>68</v>
      </c>
      <c r="AI1036" s="4" t="s">
        <v>10213</v>
      </c>
      <c r="AK1036" s="4" t="s">
        <v>10214</v>
      </c>
      <c r="AL1036">
        <v>1</v>
      </c>
      <c r="AM1036">
        <v>2</v>
      </c>
      <c r="AN1036">
        <v>0</v>
      </c>
      <c r="AO1036" s="4" t="s">
        <v>71</v>
      </c>
      <c r="AP1036" s="4" t="s">
        <v>2894</v>
      </c>
      <c r="AQ1036" s="4" t="s">
        <v>134</v>
      </c>
      <c r="AR1036" t="b">
        <v>0</v>
      </c>
      <c r="AW1036" s="4" t="s">
        <v>10215</v>
      </c>
      <c r="AX1036" s="4" t="s">
        <v>10216</v>
      </c>
      <c r="AY1036" s="4" t="s">
        <v>10217</v>
      </c>
    </row>
    <row r="1037" spans="1:51" ht="32.1" hidden="1" customHeight="1" x14ac:dyDescent="0.25">
      <c r="A1037" s="6">
        <v>1036</v>
      </c>
      <c r="B1037" s="3">
        <v>45049.876006944447</v>
      </c>
      <c r="C1037" s="4" t="s">
        <v>10218</v>
      </c>
      <c r="D1037" s="4" t="s">
        <v>10219</v>
      </c>
      <c r="E1037" s="3">
        <v>44974.357488425929</v>
      </c>
      <c r="F1037" s="4" t="s">
        <v>10220</v>
      </c>
      <c r="G1037" s="4" t="s">
        <v>10221</v>
      </c>
      <c r="H1037" s="4" t="s">
        <v>10222</v>
      </c>
      <c r="J1037" s="4" t="s">
        <v>10013</v>
      </c>
      <c r="K1037" s="4" t="s">
        <v>57</v>
      </c>
      <c r="L1037" s="4" t="s">
        <v>58</v>
      </c>
      <c r="M1037" s="4" t="s">
        <v>59</v>
      </c>
      <c r="N1037" s="4" t="s">
        <v>60</v>
      </c>
      <c r="O1037" s="4" t="s">
        <v>10014</v>
      </c>
      <c r="P1037" s="4" t="s">
        <v>14</v>
      </c>
      <c r="Q1037" s="4" t="s">
        <v>10223</v>
      </c>
      <c r="R1037" s="4" t="s">
        <v>900</v>
      </c>
      <c r="S1037">
        <v>1</v>
      </c>
      <c r="T1037">
        <v>1</v>
      </c>
      <c r="U1037">
        <v>1</v>
      </c>
      <c r="V1037" s="4" t="s">
        <v>10224</v>
      </c>
      <c r="W1037" s="4" t="s">
        <v>65</v>
      </c>
      <c r="X1037" s="4" t="s">
        <v>193</v>
      </c>
      <c r="Z1037" s="4" t="s">
        <v>65</v>
      </c>
      <c r="AC1037" s="4" t="s">
        <v>10225</v>
      </c>
      <c r="AD1037" s="4" t="s">
        <v>2708</v>
      </c>
      <c r="AF1037">
        <v>1</v>
      </c>
      <c r="AG1037">
        <v>100</v>
      </c>
      <c r="AH1037" s="4" t="s">
        <v>68</v>
      </c>
      <c r="AK1037" s="4" t="s">
        <v>10226</v>
      </c>
      <c r="AL1037">
        <v>0</v>
      </c>
      <c r="AM1037">
        <v>0</v>
      </c>
      <c r="AN1037">
        <v>0</v>
      </c>
      <c r="AO1037" s="4" t="s">
        <v>5665</v>
      </c>
      <c r="AQ1037" s="4" t="s">
        <v>658</v>
      </c>
      <c r="AR1037" t="b">
        <v>0</v>
      </c>
      <c r="AX1037" s="4" t="s">
        <v>10227</v>
      </c>
      <c r="AY1037" s="4" t="s">
        <v>10228</v>
      </c>
    </row>
    <row r="1038" spans="1:51" ht="32.1" hidden="1" customHeight="1" x14ac:dyDescent="0.25">
      <c r="A1038" s="6">
        <v>1037</v>
      </c>
      <c r="B1038" s="3">
        <v>45049.876006944447</v>
      </c>
      <c r="C1038" s="4" t="s">
        <v>139</v>
      </c>
      <c r="D1038" s="4" t="s">
        <v>10229</v>
      </c>
      <c r="E1038" s="3">
        <v>44979.576006944444</v>
      </c>
      <c r="F1038" s="4" t="s">
        <v>139</v>
      </c>
      <c r="G1038" s="4" t="s">
        <v>10230</v>
      </c>
      <c r="H1038" s="4" t="s">
        <v>10231</v>
      </c>
      <c r="I1038" s="4" t="s">
        <v>10232</v>
      </c>
      <c r="J1038" s="4" t="s">
        <v>10013</v>
      </c>
      <c r="K1038" s="4" t="s">
        <v>57</v>
      </c>
      <c r="L1038" s="4" t="s">
        <v>58</v>
      </c>
      <c r="M1038" s="4" t="s">
        <v>59</v>
      </c>
      <c r="N1038" s="4" t="s">
        <v>60</v>
      </c>
      <c r="O1038" s="4" t="s">
        <v>10014</v>
      </c>
      <c r="P1038" s="4" t="s">
        <v>14</v>
      </c>
      <c r="Q1038" s="4" t="s">
        <v>10118</v>
      </c>
      <c r="R1038" s="4" t="s">
        <v>345</v>
      </c>
      <c r="S1038">
        <v>1</v>
      </c>
      <c r="T1038">
        <v>1</v>
      </c>
      <c r="U1038">
        <v>1</v>
      </c>
      <c r="V1038" s="4" t="s">
        <v>10233</v>
      </c>
      <c r="W1038" s="4" t="s">
        <v>65</v>
      </c>
      <c r="X1038" s="4" t="s">
        <v>193</v>
      </c>
      <c r="Z1038" s="4" t="s">
        <v>65</v>
      </c>
      <c r="AC1038" s="4" t="s">
        <v>10234</v>
      </c>
      <c r="AD1038" s="4" t="s">
        <v>38</v>
      </c>
      <c r="AE1038" s="4" t="s">
        <v>503</v>
      </c>
      <c r="AF1038">
        <v>1</v>
      </c>
      <c r="AG1038">
        <v>100</v>
      </c>
      <c r="AH1038" s="4" t="s">
        <v>68</v>
      </c>
      <c r="AI1038" s="4" t="s">
        <v>10235</v>
      </c>
      <c r="AK1038" s="4" t="s">
        <v>10236</v>
      </c>
      <c r="AL1038">
        <v>1</v>
      </c>
      <c r="AM1038">
        <v>0</v>
      </c>
      <c r="AN1038">
        <v>0</v>
      </c>
      <c r="AO1038" s="4" t="s">
        <v>37</v>
      </c>
      <c r="AP1038" s="4" t="s">
        <v>2894</v>
      </c>
      <c r="AQ1038" s="4" t="s">
        <v>73</v>
      </c>
      <c r="AR1038" t="b">
        <v>0</v>
      </c>
      <c r="AW1038" s="4" t="s">
        <v>10237</v>
      </c>
      <c r="AY1038" s="4" t="s">
        <v>10238</v>
      </c>
    </row>
    <row r="1039" spans="1:51" ht="32.1" hidden="1" customHeight="1" x14ac:dyDescent="0.25">
      <c r="A1039" s="6">
        <v>1038</v>
      </c>
      <c r="B1039" s="3">
        <v>45049.876006944447</v>
      </c>
      <c r="C1039" s="4" t="s">
        <v>1339</v>
      </c>
      <c r="D1039" s="4" t="s">
        <v>10239</v>
      </c>
      <c r="E1039" s="3">
        <v>44978.608472222222</v>
      </c>
      <c r="F1039" s="4" t="s">
        <v>1339</v>
      </c>
      <c r="G1039" s="4" t="s">
        <v>10126</v>
      </c>
      <c r="H1039" s="4" t="s">
        <v>10127</v>
      </c>
      <c r="J1039" s="4" t="s">
        <v>10013</v>
      </c>
      <c r="K1039" s="4" t="s">
        <v>57</v>
      </c>
      <c r="L1039" s="4" t="s">
        <v>58</v>
      </c>
      <c r="M1039" s="4" t="s">
        <v>59</v>
      </c>
      <c r="N1039" s="4" t="s">
        <v>60</v>
      </c>
      <c r="O1039" s="4" t="s">
        <v>10014</v>
      </c>
      <c r="P1039" s="4" t="s">
        <v>14</v>
      </c>
      <c r="Q1039" s="4" t="s">
        <v>10240</v>
      </c>
      <c r="R1039" s="4" t="s">
        <v>114</v>
      </c>
      <c r="S1039">
        <v>1</v>
      </c>
      <c r="T1039">
        <v>1</v>
      </c>
      <c r="U1039">
        <v>1</v>
      </c>
      <c r="V1039" s="4" t="s">
        <v>10241</v>
      </c>
      <c r="W1039" s="4" t="s">
        <v>65</v>
      </c>
      <c r="X1039" s="4" t="s">
        <v>193</v>
      </c>
      <c r="Z1039" s="4" t="s">
        <v>65</v>
      </c>
      <c r="AC1039" s="4" t="s">
        <v>10242</v>
      </c>
      <c r="AD1039" s="4" t="s">
        <v>37</v>
      </c>
      <c r="AE1039" s="4" t="s">
        <v>146</v>
      </c>
      <c r="AF1039">
        <v>1</v>
      </c>
      <c r="AG1039">
        <v>100</v>
      </c>
      <c r="AH1039" s="4" t="s">
        <v>68</v>
      </c>
      <c r="AI1039" s="4" t="s">
        <v>10243</v>
      </c>
      <c r="AK1039" s="4" t="s">
        <v>10132</v>
      </c>
      <c r="AL1039">
        <v>1</v>
      </c>
      <c r="AM1039">
        <v>0</v>
      </c>
      <c r="AN1039">
        <v>0</v>
      </c>
      <c r="AO1039" s="4" t="s">
        <v>37</v>
      </c>
      <c r="AP1039" s="4" t="s">
        <v>2874</v>
      </c>
      <c r="AQ1039" s="4" t="s">
        <v>180</v>
      </c>
      <c r="AR1039" t="b">
        <v>0</v>
      </c>
      <c r="AW1039" s="4" t="s">
        <v>10244</v>
      </c>
      <c r="AY1039" s="4" t="s">
        <v>10245</v>
      </c>
    </row>
    <row r="1040" spans="1:51" ht="32.1" hidden="1" customHeight="1" x14ac:dyDescent="0.25">
      <c r="A1040" s="6">
        <v>1039</v>
      </c>
      <c r="B1040" s="3">
        <v>45049.876006944447</v>
      </c>
      <c r="C1040" s="4" t="s">
        <v>1115</v>
      </c>
      <c r="D1040" s="4" t="s">
        <v>10246</v>
      </c>
      <c r="E1040" s="3">
        <v>44980.403715277775</v>
      </c>
      <c r="F1040" s="4" t="s">
        <v>228</v>
      </c>
      <c r="G1040" s="4" t="s">
        <v>10247</v>
      </c>
      <c r="H1040" s="4" t="s">
        <v>10248</v>
      </c>
      <c r="I1040" s="4" t="s">
        <v>10249</v>
      </c>
      <c r="J1040" s="4" t="s">
        <v>10013</v>
      </c>
      <c r="K1040" s="4" t="s">
        <v>57</v>
      </c>
      <c r="L1040" s="4" t="s">
        <v>58</v>
      </c>
      <c r="M1040" s="4" t="s">
        <v>59</v>
      </c>
      <c r="N1040" s="4" t="s">
        <v>60</v>
      </c>
      <c r="O1040" s="4" t="s">
        <v>10014</v>
      </c>
      <c r="P1040" s="4" t="s">
        <v>14</v>
      </c>
      <c r="Q1040" s="4" t="s">
        <v>10015</v>
      </c>
      <c r="R1040" s="4" t="s">
        <v>1429</v>
      </c>
      <c r="S1040">
        <v>1</v>
      </c>
      <c r="T1040">
        <v>1</v>
      </c>
      <c r="U1040">
        <v>1</v>
      </c>
      <c r="V1040" s="4" t="s">
        <v>10250</v>
      </c>
      <c r="W1040" s="4" t="s">
        <v>65</v>
      </c>
      <c r="X1040" s="4" t="s">
        <v>193</v>
      </c>
      <c r="Z1040" s="4" t="s">
        <v>65</v>
      </c>
      <c r="AC1040" s="4" t="s">
        <v>10251</v>
      </c>
      <c r="AD1040" s="4" t="s">
        <v>37</v>
      </c>
      <c r="AF1040">
        <v>2</v>
      </c>
      <c r="AG1040">
        <v>80</v>
      </c>
      <c r="AH1040" s="4" t="s">
        <v>147</v>
      </c>
      <c r="AI1040" s="4" t="s">
        <v>10252</v>
      </c>
      <c r="AK1040" s="4" t="s">
        <v>10253</v>
      </c>
      <c r="AL1040">
        <v>0</v>
      </c>
      <c r="AM1040">
        <v>0</v>
      </c>
      <c r="AN1040">
        <v>0</v>
      </c>
      <c r="AO1040" s="4" t="s">
        <v>1010</v>
      </c>
      <c r="AP1040" s="4" t="s">
        <v>2874</v>
      </c>
      <c r="AQ1040" s="4" t="s">
        <v>73</v>
      </c>
      <c r="AR1040" t="b">
        <v>0</v>
      </c>
      <c r="AW1040" s="4" t="s">
        <v>10254</v>
      </c>
      <c r="AX1040" s="4" t="s">
        <v>10255</v>
      </c>
      <c r="AY1040" s="4" t="s">
        <v>10256</v>
      </c>
    </row>
    <row r="1041" spans="1:51" ht="32.1" hidden="1" customHeight="1" x14ac:dyDescent="0.25">
      <c r="A1041" s="6">
        <v>1040</v>
      </c>
      <c r="B1041" s="3">
        <v>45049.876006944447</v>
      </c>
      <c r="C1041" s="4" t="s">
        <v>228</v>
      </c>
      <c r="D1041" s="4" t="s">
        <v>10257</v>
      </c>
      <c r="E1041" s="3">
        <v>44978.715937499997</v>
      </c>
      <c r="F1041" s="4" t="s">
        <v>228</v>
      </c>
      <c r="G1041" s="4" t="s">
        <v>10258</v>
      </c>
      <c r="H1041" s="4" t="s">
        <v>10259</v>
      </c>
      <c r="I1041" s="4" t="s">
        <v>10260</v>
      </c>
      <c r="J1041" s="4" t="s">
        <v>10013</v>
      </c>
      <c r="K1041" s="4" t="s">
        <v>57</v>
      </c>
      <c r="L1041" s="4" t="s">
        <v>58</v>
      </c>
      <c r="M1041" s="4" t="s">
        <v>59</v>
      </c>
      <c r="N1041" s="4" t="s">
        <v>60</v>
      </c>
      <c r="O1041" s="4" t="s">
        <v>10014</v>
      </c>
      <c r="P1041" s="4" t="s">
        <v>14</v>
      </c>
      <c r="Q1041" s="4" t="s">
        <v>10035</v>
      </c>
      <c r="R1041" s="4" t="s">
        <v>3499</v>
      </c>
      <c r="S1041">
        <v>1</v>
      </c>
      <c r="T1041">
        <v>1</v>
      </c>
      <c r="U1041">
        <v>1</v>
      </c>
      <c r="V1041" s="4" t="s">
        <v>10261</v>
      </c>
      <c r="W1041" s="4" t="s">
        <v>65</v>
      </c>
      <c r="X1041" s="4" t="s">
        <v>193</v>
      </c>
      <c r="Z1041" s="4" t="s">
        <v>65</v>
      </c>
      <c r="AC1041" s="4" t="s">
        <v>10262</v>
      </c>
      <c r="AD1041" s="4" t="s">
        <v>37</v>
      </c>
      <c r="AE1041" s="4" t="s">
        <v>503</v>
      </c>
      <c r="AF1041">
        <v>2</v>
      </c>
      <c r="AG1041">
        <v>150</v>
      </c>
      <c r="AH1041" s="4" t="s">
        <v>312</v>
      </c>
      <c r="AI1041" s="4" t="s">
        <v>10263</v>
      </c>
      <c r="AK1041" s="4" t="s">
        <v>10264</v>
      </c>
      <c r="AL1041">
        <v>1</v>
      </c>
      <c r="AM1041">
        <v>0</v>
      </c>
      <c r="AN1041">
        <v>0</v>
      </c>
      <c r="AO1041" s="4" t="s">
        <v>37</v>
      </c>
      <c r="AP1041" s="4" t="s">
        <v>2894</v>
      </c>
      <c r="AQ1041" s="4" t="s">
        <v>73</v>
      </c>
      <c r="AR1041" t="b">
        <v>0</v>
      </c>
      <c r="AW1041" s="4" t="s">
        <v>10265</v>
      </c>
      <c r="AY1041" s="4" t="s">
        <v>10266</v>
      </c>
    </row>
    <row r="1042" spans="1:51" ht="32.1" hidden="1" customHeight="1" x14ac:dyDescent="0.25">
      <c r="A1042" s="6">
        <v>1041</v>
      </c>
      <c r="B1042" s="3">
        <v>45049.876006944447</v>
      </c>
      <c r="C1042" s="4" t="s">
        <v>596</v>
      </c>
      <c r="D1042" s="4" t="s">
        <v>10267</v>
      </c>
      <c r="E1042" s="3">
        <v>44967.62840277778</v>
      </c>
      <c r="F1042" s="4" t="s">
        <v>596</v>
      </c>
      <c r="G1042" s="4" t="s">
        <v>10221</v>
      </c>
      <c r="H1042" s="4" t="s">
        <v>10222</v>
      </c>
      <c r="I1042" s="4" t="s">
        <v>10268</v>
      </c>
      <c r="J1042" s="4" t="s">
        <v>10013</v>
      </c>
      <c r="K1042" s="4" t="s">
        <v>57</v>
      </c>
      <c r="L1042" s="4" t="s">
        <v>58</v>
      </c>
      <c r="M1042" s="4" t="s">
        <v>59</v>
      </c>
      <c r="N1042" s="4" t="s">
        <v>60</v>
      </c>
      <c r="O1042" s="4" t="s">
        <v>10014</v>
      </c>
      <c r="P1042" s="4" t="s">
        <v>14</v>
      </c>
      <c r="Q1042" s="4" t="s">
        <v>10118</v>
      </c>
      <c r="R1042" s="4" t="s">
        <v>599</v>
      </c>
      <c r="S1042">
        <v>1</v>
      </c>
      <c r="T1042">
        <v>1</v>
      </c>
      <c r="U1042">
        <v>1</v>
      </c>
      <c r="V1042" s="4" t="s">
        <v>10269</v>
      </c>
      <c r="W1042" s="4" t="s">
        <v>65</v>
      </c>
      <c r="X1042" s="4" t="s">
        <v>193</v>
      </c>
      <c r="Z1042" s="4" t="s">
        <v>65</v>
      </c>
      <c r="AC1042" s="4" t="s">
        <v>10270</v>
      </c>
      <c r="AD1042" s="4" t="s">
        <v>176</v>
      </c>
      <c r="AF1042">
        <v>1</v>
      </c>
      <c r="AG1042">
        <v>100</v>
      </c>
      <c r="AH1042" s="4" t="s">
        <v>68</v>
      </c>
      <c r="AK1042" s="4" t="s">
        <v>10226</v>
      </c>
      <c r="AL1042">
        <v>0</v>
      </c>
      <c r="AM1042">
        <v>0</v>
      </c>
      <c r="AN1042">
        <v>0</v>
      </c>
      <c r="AO1042" s="4" t="s">
        <v>176</v>
      </c>
      <c r="AP1042" s="4" t="s">
        <v>7786</v>
      </c>
      <c r="AQ1042" s="4" t="s">
        <v>658</v>
      </c>
      <c r="AR1042" t="b">
        <v>0</v>
      </c>
      <c r="AW1042" s="4" t="s">
        <v>10271</v>
      </c>
      <c r="AX1042" s="4" t="s">
        <v>10272</v>
      </c>
      <c r="AY1042" s="4" t="s">
        <v>10273</v>
      </c>
    </row>
    <row r="1043" spans="1:51" ht="32.1" hidden="1" customHeight="1" x14ac:dyDescent="0.25">
      <c r="A1043" s="6">
        <v>1042</v>
      </c>
      <c r="B1043" s="3">
        <v>45049.876006944447</v>
      </c>
      <c r="C1043" s="4" t="s">
        <v>1920</v>
      </c>
      <c r="D1043" s="4" t="s">
        <v>10274</v>
      </c>
      <c r="E1043" s="3">
        <v>44979.471851851849</v>
      </c>
      <c r="F1043" s="4" t="s">
        <v>139</v>
      </c>
      <c r="G1043" s="4" t="s">
        <v>10275</v>
      </c>
      <c r="H1043" s="4" t="s">
        <v>10276</v>
      </c>
      <c r="J1043" s="4" t="s">
        <v>10013</v>
      </c>
      <c r="K1043" s="4" t="s">
        <v>57</v>
      </c>
      <c r="L1043" s="4" t="s">
        <v>58</v>
      </c>
      <c r="M1043" s="4" t="s">
        <v>59</v>
      </c>
      <c r="N1043" s="4" t="s">
        <v>60</v>
      </c>
      <c r="O1043" s="4" t="s">
        <v>10014</v>
      </c>
      <c r="P1043" s="4" t="s">
        <v>14</v>
      </c>
      <c r="Q1043" s="4" t="s">
        <v>10277</v>
      </c>
      <c r="R1043" s="4" t="s">
        <v>10278</v>
      </c>
      <c r="S1043">
        <v>1</v>
      </c>
      <c r="T1043">
        <v>1</v>
      </c>
      <c r="U1043">
        <v>1</v>
      </c>
      <c r="V1043" s="4" t="s">
        <v>10279</v>
      </c>
      <c r="W1043" s="4" t="s">
        <v>65</v>
      </c>
      <c r="X1043" s="4" t="s">
        <v>193</v>
      </c>
      <c r="Z1043" s="4" t="s">
        <v>65</v>
      </c>
      <c r="AC1043" s="4" t="s">
        <v>10280</v>
      </c>
      <c r="AD1043" s="4" t="s">
        <v>37</v>
      </c>
      <c r="AE1043" s="4" t="s">
        <v>146</v>
      </c>
      <c r="AF1043">
        <v>1</v>
      </c>
      <c r="AG1043">
        <v>75</v>
      </c>
      <c r="AH1043" s="4" t="s">
        <v>68</v>
      </c>
      <c r="AI1043" s="4" t="s">
        <v>10281</v>
      </c>
      <c r="AK1043" s="4" t="s">
        <v>10282</v>
      </c>
      <c r="AL1043">
        <v>1</v>
      </c>
      <c r="AM1043">
        <v>0</v>
      </c>
      <c r="AN1043">
        <v>0</v>
      </c>
      <c r="AO1043" s="4" t="s">
        <v>37</v>
      </c>
      <c r="AP1043" s="4" t="s">
        <v>2874</v>
      </c>
      <c r="AQ1043" s="4" t="s">
        <v>73</v>
      </c>
      <c r="AR1043" t="b">
        <v>0</v>
      </c>
      <c r="AW1043" s="4" t="s">
        <v>10283</v>
      </c>
      <c r="AY1043" s="4" t="s">
        <v>10284</v>
      </c>
    </row>
    <row r="1044" spans="1:51" ht="32.1" hidden="1" customHeight="1" x14ac:dyDescent="0.25">
      <c r="A1044" s="6">
        <v>1043</v>
      </c>
      <c r="B1044" s="3">
        <v>45049.876006944447</v>
      </c>
      <c r="C1044" s="4" t="s">
        <v>139</v>
      </c>
      <c r="D1044" s="4" t="s">
        <v>10285</v>
      </c>
      <c r="E1044" s="3">
        <v>44979.506979166668</v>
      </c>
      <c r="F1044" s="4" t="s">
        <v>139</v>
      </c>
      <c r="G1044" s="4" t="s">
        <v>10286</v>
      </c>
      <c r="H1044" s="4" t="s">
        <v>2224</v>
      </c>
      <c r="I1044" s="4" t="s">
        <v>10287</v>
      </c>
      <c r="J1044" s="4" t="s">
        <v>10013</v>
      </c>
      <c r="K1044" s="4" t="s">
        <v>57</v>
      </c>
      <c r="L1044" s="4" t="s">
        <v>58</v>
      </c>
      <c r="M1044" s="4" t="s">
        <v>59</v>
      </c>
      <c r="N1044" s="4" t="s">
        <v>60</v>
      </c>
      <c r="O1044" s="4" t="s">
        <v>10014</v>
      </c>
      <c r="P1044" s="4" t="s">
        <v>14</v>
      </c>
      <c r="Q1044" s="4" t="s">
        <v>10191</v>
      </c>
      <c r="R1044" s="4" t="s">
        <v>1418</v>
      </c>
      <c r="S1044">
        <v>1</v>
      </c>
      <c r="T1044">
        <v>1</v>
      </c>
      <c r="U1044">
        <v>1</v>
      </c>
      <c r="V1044" s="4" t="s">
        <v>10288</v>
      </c>
      <c r="W1044" s="4" t="s">
        <v>65</v>
      </c>
      <c r="X1044" s="4" t="s">
        <v>193</v>
      </c>
      <c r="Z1044" s="4" t="s">
        <v>65</v>
      </c>
      <c r="AC1044" s="4" t="s">
        <v>10289</v>
      </c>
      <c r="AD1044" s="4" t="s">
        <v>37</v>
      </c>
      <c r="AE1044" s="4" t="s">
        <v>503</v>
      </c>
      <c r="AF1044">
        <v>2</v>
      </c>
      <c r="AG1044">
        <v>100</v>
      </c>
      <c r="AH1044" s="4" t="s">
        <v>147</v>
      </c>
      <c r="AI1044" s="4" t="s">
        <v>10290</v>
      </c>
      <c r="AK1044" s="4" t="s">
        <v>10291</v>
      </c>
      <c r="AL1044">
        <v>1</v>
      </c>
      <c r="AM1044">
        <v>0</v>
      </c>
      <c r="AN1044">
        <v>0</v>
      </c>
      <c r="AO1044" s="4" t="s">
        <v>37</v>
      </c>
      <c r="AP1044" s="4" t="s">
        <v>2894</v>
      </c>
      <c r="AQ1044" s="4" t="s">
        <v>73</v>
      </c>
      <c r="AR1044" t="b">
        <v>0</v>
      </c>
      <c r="AW1044" s="4" t="s">
        <v>10292</v>
      </c>
      <c r="AY1044" s="4" t="s">
        <v>10293</v>
      </c>
    </row>
    <row r="1045" spans="1:51" ht="32.1" hidden="1" customHeight="1" x14ac:dyDescent="0.25">
      <c r="A1045" s="6">
        <v>1044</v>
      </c>
      <c r="B1045" s="3">
        <v>45049.876006944447</v>
      </c>
      <c r="C1045" s="4" t="s">
        <v>1049</v>
      </c>
      <c r="D1045" s="4" t="s">
        <v>10294</v>
      </c>
      <c r="E1045" s="3">
        <v>44979.438750000001</v>
      </c>
      <c r="F1045" s="4" t="s">
        <v>228</v>
      </c>
      <c r="G1045" s="4" t="s">
        <v>10295</v>
      </c>
      <c r="H1045" s="4" t="s">
        <v>9415</v>
      </c>
      <c r="I1045" s="4" t="s">
        <v>10296</v>
      </c>
      <c r="J1045" s="4" t="s">
        <v>10013</v>
      </c>
      <c r="K1045" s="4" t="s">
        <v>57</v>
      </c>
      <c r="L1045" s="4" t="s">
        <v>58</v>
      </c>
      <c r="M1045" s="4" t="s">
        <v>59</v>
      </c>
      <c r="N1045" s="4" t="s">
        <v>60</v>
      </c>
      <c r="O1045" s="4" t="s">
        <v>10014</v>
      </c>
      <c r="P1045" s="4" t="s">
        <v>14</v>
      </c>
      <c r="Q1045" s="4" t="s">
        <v>10035</v>
      </c>
      <c r="R1045" s="4" t="s">
        <v>4104</v>
      </c>
      <c r="S1045">
        <v>1</v>
      </c>
      <c r="T1045">
        <v>1</v>
      </c>
      <c r="U1045">
        <v>1</v>
      </c>
      <c r="V1045" s="4" t="s">
        <v>10297</v>
      </c>
      <c r="W1045" s="4" t="s">
        <v>65</v>
      </c>
      <c r="X1045" s="4" t="s">
        <v>193</v>
      </c>
      <c r="Z1045" s="4" t="s">
        <v>65</v>
      </c>
      <c r="AC1045" s="4" t="s">
        <v>10298</v>
      </c>
      <c r="AD1045" s="4" t="s">
        <v>37</v>
      </c>
      <c r="AE1045" s="4" t="s">
        <v>146</v>
      </c>
      <c r="AF1045">
        <v>2</v>
      </c>
      <c r="AG1045">
        <v>100</v>
      </c>
      <c r="AH1045" s="4" t="s">
        <v>147</v>
      </c>
      <c r="AI1045" s="4" t="s">
        <v>10299</v>
      </c>
      <c r="AK1045" s="4" t="s">
        <v>10300</v>
      </c>
      <c r="AL1045">
        <v>1</v>
      </c>
      <c r="AM1045">
        <v>0</v>
      </c>
      <c r="AN1045">
        <v>0</v>
      </c>
      <c r="AO1045" s="4" t="s">
        <v>37</v>
      </c>
      <c r="AP1045" s="4" t="s">
        <v>2874</v>
      </c>
      <c r="AQ1045" s="4" t="s">
        <v>73</v>
      </c>
      <c r="AR1045" t="b">
        <v>0</v>
      </c>
      <c r="AW1045" s="4" t="s">
        <v>10301</v>
      </c>
      <c r="AY1045" s="4" t="s">
        <v>10302</v>
      </c>
    </row>
    <row r="1046" spans="1:51" ht="32.1" hidden="1" customHeight="1" x14ac:dyDescent="0.25">
      <c r="A1046" s="6">
        <v>1045</v>
      </c>
      <c r="B1046" s="3">
        <v>45049.876006944447</v>
      </c>
      <c r="C1046" s="4" t="s">
        <v>139</v>
      </c>
      <c r="D1046" s="4" t="s">
        <v>10303</v>
      </c>
      <c r="E1046" s="3">
        <v>44979.569953703707</v>
      </c>
      <c r="F1046" s="4" t="s">
        <v>139</v>
      </c>
      <c r="G1046" s="4" t="s">
        <v>10304</v>
      </c>
      <c r="H1046" s="4" t="s">
        <v>10305</v>
      </c>
      <c r="I1046" s="4" t="s">
        <v>10306</v>
      </c>
      <c r="J1046" s="4" t="s">
        <v>10013</v>
      </c>
      <c r="K1046" s="4" t="s">
        <v>57</v>
      </c>
      <c r="L1046" s="4" t="s">
        <v>58</v>
      </c>
      <c r="M1046" s="4" t="s">
        <v>59</v>
      </c>
      <c r="N1046" s="4" t="s">
        <v>60</v>
      </c>
      <c r="O1046" s="4" t="s">
        <v>10014</v>
      </c>
      <c r="P1046" s="4" t="s">
        <v>14</v>
      </c>
      <c r="Q1046" s="4" t="s">
        <v>10118</v>
      </c>
      <c r="R1046" s="4" t="s">
        <v>321</v>
      </c>
      <c r="S1046">
        <v>1</v>
      </c>
      <c r="T1046">
        <v>1</v>
      </c>
      <c r="U1046">
        <v>1</v>
      </c>
      <c r="V1046" s="4" t="s">
        <v>10307</v>
      </c>
      <c r="W1046" s="4" t="s">
        <v>65</v>
      </c>
      <c r="X1046" s="4" t="s">
        <v>193</v>
      </c>
      <c r="Z1046" s="4" t="s">
        <v>65</v>
      </c>
      <c r="AC1046" s="4" t="s">
        <v>10308</v>
      </c>
      <c r="AD1046" s="4" t="s">
        <v>37</v>
      </c>
      <c r="AE1046" s="4" t="s">
        <v>146</v>
      </c>
      <c r="AF1046">
        <v>2</v>
      </c>
      <c r="AG1046">
        <v>120</v>
      </c>
      <c r="AH1046" s="4" t="s">
        <v>147</v>
      </c>
      <c r="AI1046" s="4" t="s">
        <v>10309</v>
      </c>
      <c r="AK1046" s="4" t="s">
        <v>10310</v>
      </c>
      <c r="AL1046">
        <v>1</v>
      </c>
      <c r="AM1046">
        <v>0</v>
      </c>
      <c r="AN1046">
        <v>0</v>
      </c>
      <c r="AO1046" s="4" t="s">
        <v>37</v>
      </c>
      <c r="AP1046" s="4" t="s">
        <v>2894</v>
      </c>
      <c r="AQ1046" s="4" t="s">
        <v>73</v>
      </c>
      <c r="AR1046" t="b">
        <v>0</v>
      </c>
      <c r="AW1046" s="4" t="s">
        <v>10311</v>
      </c>
      <c r="AY1046" s="4" t="s">
        <v>10312</v>
      </c>
    </row>
    <row r="1047" spans="1:51" ht="32.1" hidden="1" customHeight="1" x14ac:dyDescent="0.25">
      <c r="A1047" s="6">
        <v>1046</v>
      </c>
      <c r="B1047" s="3">
        <v>45049.876006944447</v>
      </c>
      <c r="C1047" s="4" t="s">
        <v>228</v>
      </c>
      <c r="D1047" s="4" t="s">
        <v>10313</v>
      </c>
      <c r="E1047" s="3">
        <v>44978.623113425929</v>
      </c>
      <c r="F1047" s="4" t="s">
        <v>228</v>
      </c>
      <c r="G1047" s="4" t="s">
        <v>10314</v>
      </c>
      <c r="H1047" s="4" t="s">
        <v>1189</v>
      </c>
      <c r="I1047" s="4" t="s">
        <v>10315</v>
      </c>
      <c r="J1047" s="4" t="s">
        <v>10013</v>
      </c>
      <c r="K1047" s="4" t="s">
        <v>57</v>
      </c>
      <c r="L1047" s="4" t="s">
        <v>58</v>
      </c>
      <c r="M1047" s="4" t="s">
        <v>59</v>
      </c>
      <c r="N1047" s="4" t="s">
        <v>60</v>
      </c>
      <c r="O1047" s="4" t="s">
        <v>10014</v>
      </c>
      <c r="P1047" s="4" t="s">
        <v>14</v>
      </c>
      <c r="Q1047" s="4" t="s">
        <v>10118</v>
      </c>
      <c r="R1047" s="4" t="s">
        <v>2394</v>
      </c>
      <c r="S1047">
        <v>1</v>
      </c>
      <c r="T1047">
        <v>1</v>
      </c>
      <c r="U1047">
        <v>1</v>
      </c>
      <c r="V1047" s="4" t="s">
        <v>10316</v>
      </c>
      <c r="W1047" s="4" t="s">
        <v>65</v>
      </c>
      <c r="X1047" s="4" t="s">
        <v>193</v>
      </c>
      <c r="Z1047" s="4" t="s">
        <v>65</v>
      </c>
      <c r="AC1047" s="4" t="s">
        <v>10317</v>
      </c>
      <c r="AD1047" s="4" t="s">
        <v>37</v>
      </c>
      <c r="AE1047" s="4" t="s">
        <v>146</v>
      </c>
      <c r="AF1047">
        <v>2</v>
      </c>
      <c r="AG1047">
        <v>90</v>
      </c>
      <c r="AH1047" s="4" t="s">
        <v>147</v>
      </c>
      <c r="AI1047" s="4" t="s">
        <v>10318</v>
      </c>
      <c r="AK1047" s="4" t="s">
        <v>10319</v>
      </c>
      <c r="AL1047">
        <v>1</v>
      </c>
      <c r="AM1047">
        <v>0</v>
      </c>
      <c r="AN1047">
        <v>0</v>
      </c>
      <c r="AO1047" s="4" t="s">
        <v>37</v>
      </c>
      <c r="AP1047" s="4" t="s">
        <v>2874</v>
      </c>
      <c r="AQ1047" s="4" t="s">
        <v>658</v>
      </c>
      <c r="AR1047" t="b">
        <v>0</v>
      </c>
      <c r="AW1047" s="4" t="s">
        <v>10320</v>
      </c>
      <c r="AY1047" s="4" t="s">
        <v>10321</v>
      </c>
    </row>
    <row r="1048" spans="1:51" ht="32.1" hidden="1" customHeight="1" x14ac:dyDescent="0.25">
      <c r="A1048" s="6">
        <v>1047</v>
      </c>
      <c r="B1048" s="3">
        <v>45049.876006944447</v>
      </c>
      <c r="C1048" s="4" t="s">
        <v>1115</v>
      </c>
      <c r="D1048" s="4" t="s">
        <v>10322</v>
      </c>
      <c r="E1048" s="3">
        <v>44979.666747685187</v>
      </c>
      <c r="F1048" s="4" t="s">
        <v>228</v>
      </c>
      <c r="G1048" s="4" t="s">
        <v>10323</v>
      </c>
      <c r="H1048" s="4" t="s">
        <v>10324</v>
      </c>
      <c r="I1048" s="4" t="s">
        <v>10325</v>
      </c>
      <c r="J1048" s="4" t="s">
        <v>10013</v>
      </c>
      <c r="K1048" s="4" t="s">
        <v>57</v>
      </c>
      <c r="L1048" s="4" t="s">
        <v>58</v>
      </c>
      <c r="M1048" s="4" t="s">
        <v>59</v>
      </c>
      <c r="N1048" s="4" t="s">
        <v>60</v>
      </c>
      <c r="O1048" s="4" t="s">
        <v>10014</v>
      </c>
      <c r="P1048" s="4" t="s">
        <v>14</v>
      </c>
      <c r="Q1048" s="4" t="s">
        <v>10015</v>
      </c>
      <c r="R1048" s="4" t="s">
        <v>9056</v>
      </c>
      <c r="S1048">
        <v>1</v>
      </c>
      <c r="T1048">
        <v>1</v>
      </c>
      <c r="U1048">
        <v>1</v>
      </c>
      <c r="V1048" s="4" t="s">
        <v>10326</v>
      </c>
      <c r="W1048" s="4" t="s">
        <v>65</v>
      </c>
      <c r="X1048" s="4" t="s">
        <v>193</v>
      </c>
      <c r="Z1048" s="4" t="s">
        <v>65</v>
      </c>
      <c r="AC1048" s="4" t="s">
        <v>10327</v>
      </c>
      <c r="AD1048" s="4" t="s">
        <v>37</v>
      </c>
      <c r="AE1048" s="4" t="s">
        <v>146</v>
      </c>
      <c r="AF1048">
        <v>1</v>
      </c>
      <c r="AG1048">
        <v>95</v>
      </c>
      <c r="AH1048" s="4" t="s">
        <v>68</v>
      </c>
      <c r="AI1048" s="4" t="s">
        <v>10328</v>
      </c>
      <c r="AK1048" s="4" t="s">
        <v>10329</v>
      </c>
      <c r="AL1048">
        <v>1</v>
      </c>
      <c r="AM1048">
        <v>0</v>
      </c>
      <c r="AN1048">
        <v>0</v>
      </c>
      <c r="AO1048" s="4" t="s">
        <v>37</v>
      </c>
      <c r="AP1048" s="4" t="s">
        <v>2874</v>
      </c>
      <c r="AQ1048" s="4" t="s">
        <v>73</v>
      </c>
      <c r="AR1048" t="b">
        <v>0</v>
      </c>
      <c r="AW1048" s="4" t="s">
        <v>10330</v>
      </c>
      <c r="AX1048" s="4" t="s">
        <v>10331</v>
      </c>
      <c r="AY1048" s="4" t="s">
        <v>10332</v>
      </c>
    </row>
    <row r="1049" spans="1:51" ht="32.1" hidden="1" customHeight="1" x14ac:dyDescent="0.25">
      <c r="A1049" s="6">
        <v>1048</v>
      </c>
      <c r="B1049" s="3">
        <v>45049.876006944447</v>
      </c>
      <c r="C1049" s="4" t="s">
        <v>94</v>
      </c>
      <c r="D1049" s="4" t="s">
        <v>10333</v>
      </c>
      <c r="E1049" s="3">
        <v>44979.475601851853</v>
      </c>
      <c r="F1049" s="4" t="s">
        <v>96</v>
      </c>
      <c r="G1049" s="4" t="s">
        <v>10334</v>
      </c>
      <c r="H1049" s="4" t="s">
        <v>2436</v>
      </c>
      <c r="I1049" s="4" t="s">
        <v>10335</v>
      </c>
      <c r="J1049" s="4" t="s">
        <v>10013</v>
      </c>
      <c r="K1049" s="4" t="s">
        <v>57</v>
      </c>
      <c r="L1049" s="4" t="s">
        <v>58</v>
      </c>
      <c r="M1049" s="4" t="s">
        <v>59</v>
      </c>
      <c r="N1049" s="4" t="s">
        <v>60</v>
      </c>
      <c r="O1049" s="4" t="s">
        <v>10014</v>
      </c>
      <c r="P1049" s="4" t="s">
        <v>14</v>
      </c>
      <c r="Q1049" s="4" t="s">
        <v>10035</v>
      </c>
      <c r="R1049" s="4" t="s">
        <v>2909</v>
      </c>
      <c r="S1049">
        <v>3</v>
      </c>
      <c r="T1049">
        <v>3</v>
      </c>
      <c r="U1049">
        <v>1</v>
      </c>
      <c r="V1049" s="4" t="s">
        <v>10336</v>
      </c>
      <c r="W1049" s="4" t="s">
        <v>65</v>
      </c>
      <c r="X1049" s="4" t="s">
        <v>193</v>
      </c>
      <c r="Z1049" s="4" t="s">
        <v>65</v>
      </c>
      <c r="AC1049" s="4" t="s">
        <v>10337</v>
      </c>
      <c r="AD1049" s="4" t="s">
        <v>37</v>
      </c>
      <c r="AE1049" s="4" t="s">
        <v>146</v>
      </c>
      <c r="AF1049">
        <v>2</v>
      </c>
      <c r="AG1049">
        <v>150</v>
      </c>
      <c r="AH1049" s="4" t="s">
        <v>68</v>
      </c>
      <c r="AI1049" s="4" t="s">
        <v>10338</v>
      </c>
      <c r="AK1049" s="4" t="s">
        <v>10339</v>
      </c>
      <c r="AL1049">
        <v>1</v>
      </c>
      <c r="AM1049">
        <v>2</v>
      </c>
      <c r="AN1049">
        <v>0</v>
      </c>
      <c r="AO1049" s="4" t="s">
        <v>71</v>
      </c>
      <c r="AP1049" s="4" t="s">
        <v>2894</v>
      </c>
      <c r="AQ1049" s="4" t="s">
        <v>134</v>
      </c>
      <c r="AR1049" t="b">
        <v>0</v>
      </c>
      <c r="AW1049" s="4" t="s">
        <v>10340</v>
      </c>
      <c r="AY1049" s="4" t="s">
        <v>10341</v>
      </c>
    </row>
    <row r="1050" spans="1:51" ht="32.1" hidden="1" customHeight="1" x14ac:dyDescent="0.25">
      <c r="A1050" s="6">
        <v>1049</v>
      </c>
      <c r="B1050" s="3">
        <v>45049.876006944447</v>
      </c>
      <c r="C1050" s="4" t="s">
        <v>292</v>
      </c>
      <c r="D1050" s="4" t="s">
        <v>10342</v>
      </c>
      <c r="E1050" s="3">
        <v>44978.699687499997</v>
      </c>
      <c r="F1050" s="4" t="s">
        <v>169</v>
      </c>
      <c r="G1050" s="4" t="s">
        <v>10343</v>
      </c>
      <c r="H1050" s="4" t="s">
        <v>10344</v>
      </c>
      <c r="I1050" s="4" t="s">
        <v>10345</v>
      </c>
      <c r="J1050" s="4" t="s">
        <v>10013</v>
      </c>
      <c r="K1050" s="4" t="s">
        <v>57</v>
      </c>
      <c r="L1050" s="4" t="s">
        <v>58</v>
      </c>
      <c r="M1050" s="4" t="s">
        <v>59</v>
      </c>
      <c r="N1050" s="4" t="s">
        <v>60</v>
      </c>
      <c r="O1050" s="4" t="s">
        <v>10014</v>
      </c>
      <c r="P1050" s="4" t="s">
        <v>14</v>
      </c>
      <c r="Q1050" s="4" t="s">
        <v>10118</v>
      </c>
      <c r="R1050" s="4" t="s">
        <v>83</v>
      </c>
      <c r="S1050">
        <v>3</v>
      </c>
      <c r="T1050">
        <v>3</v>
      </c>
      <c r="U1050">
        <v>1</v>
      </c>
      <c r="V1050" s="4" t="s">
        <v>10346</v>
      </c>
      <c r="W1050" s="4" t="s">
        <v>65</v>
      </c>
      <c r="X1050" s="4" t="s">
        <v>193</v>
      </c>
      <c r="Z1050" s="4" t="s">
        <v>65</v>
      </c>
      <c r="AC1050" s="4" t="s">
        <v>10347</v>
      </c>
      <c r="AD1050" s="4" t="s">
        <v>37</v>
      </c>
      <c r="AE1050" s="4" t="s">
        <v>67</v>
      </c>
      <c r="AF1050">
        <v>2</v>
      </c>
      <c r="AG1050">
        <v>150</v>
      </c>
      <c r="AH1050" s="4" t="s">
        <v>68</v>
      </c>
      <c r="AI1050" s="4" t="s">
        <v>10348</v>
      </c>
      <c r="AK1050" s="4" t="s">
        <v>10349</v>
      </c>
      <c r="AL1050">
        <v>1</v>
      </c>
      <c r="AM1050">
        <v>0</v>
      </c>
      <c r="AN1050">
        <v>0</v>
      </c>
      <c r="AO1050" s="4" t="s">
        <v>970</v>
      </c>
      <c r="AP1050" s="4" t="s">
        <v>2874</v>
      </c>
      <c r="AQ1050" s="4" t="s">
        <v>180</v>
      </c>
      <c r="AR1050" t="b">
        <v>0</v>
      </c>
      <c r="AW1050" s="4" t="s">
        <v>10350</v>
      </c>
      <c r="AY1050" s="4" t="s">
        <v>10351</v>
      </c>
    </row>
    <row r="1051" spans="1:51" ht="32.1" hidden="1" customHeight="1" x14ac:dyDescent="0.25">
      <c r="A1051" s="6">
        <v>1050</v>
      </c>
      <c r="B1051" s="3">
        <v>45049.876006944447</v>
      </c>
      <c r="C1051" s="4" t="s">
        <v>53</v>
      </c>
      <c r="D1051" s="4" t="s">
        <v>10352</v>
      </c>
      <c r="E1051" s="3">
        <v>44979.699976851851</v>
      </c>
      <c r="F1051" s="4" t="s">
        <v>53</v>
      </c>
      <c r="G1051" s="4" t="s">
        <v>10353</v>
      </c>
      <c r="H1051" s="4" t="s">
        <v>10354</v>
      </c>
      <c r="I1051" s="4" t="s">
        <v>10355</v>
      </c>
      <c r="J1051" s="4" t="s">
        <v>10013</v>
      </c>
      <c r="K1051" s="4" t="s">
        <v>57</v>
      </c>
      <c r="L1051" s="4" t="s">
        <v>58</v>
      </c>
      <c r="M1051" s="4" t="s">
        <v>59</v>
      </c>
      <c r="N1051" s="4" t="s">
        <v>60</v>
      </c>
      <c r="O1051" s="4" t="s">
        <v>10014</v>
      </c>
      <c r="P1051" s="4" t="s">
        <v>14</v>
      </c>
      <c r="Q1051" s="4" t="s">
        <v>10035</v>
      </c>
      <c r="R1051" s="4" t="s">
        <v>7192</v>
      </c>
      <c r="S1051">
        <v>1</v>
      </c>
      <c r="T1051">
        <v>1</v>
      </c>
      <c r="U1051">
        <v>1</v>
      </c>
      <c r="V1051" s="4" t="s">
        <v>10356</v>
      </c>
      <c r="W1051" s="4" t="s">
        <v>65</v>
      </c>
      <c r="X1051" s="4" t="s">
        <v>193</v>
      </c>
      <c r="Z1051" s="4" t="s">
        <v>65</v>
      </c>
      <c r="AC1051" s="4" t="s">
        <v>10357</v>
      </c>
      <c r="AD1051" s="4" t="s">
        <v>37</v>
      </c>
      <c r="AE1051" s="4" t="s">
        <v>146</v>
      </c>
      <c r="AF1051">
        <v>2</v>
      </c>
      <c r="AG1051">
        <v>150</v>
      </c>
      <c r="AH1051" s="4" t="s">
        <v>312</v>
      </c>
      <c r="AI1051" s="4" t="s">
        <v>10358</v>
      </c>
      <c r="AK1051" s="4" t="s">
        <v>10359</v>
      </c>
      <c r="AL1051">
        <v>1</v>
      </c>
      <c r="AM1051">
        <v>0</v>
      </c>
      <c r="AN1051">
        <v>0</v>
      </c>
      <c r="AO1051" s="4" t="s">
        <v>37</v>
      </c>
      <c r="AP1051" s="4" t="s">
        <v>2894</v>
      </c>
      <c r="AQ1051" s="4" t="s">
        <v>1166</v>
      </c>
      <c r="AR1051" t="b">
        <v>0</v>
      </c>
      <c r="AW1051" s="4" t="s">
        <v>10360</v>
      </c>
      <c r="AY1051" s="4" t="s">
        <v>10361</v>
      </c>
    </row>
    <row r="1052" spans="1:51" ht="32.1" hidden="1" customHeight="1" x14ac:dyDescent="0.25">
      <c r="A1052" s="6">
        <v>1051</v>
      </c>
      <c r="B1052" s="3">
        <v>45049.876006944447</v>
      </c>
      <c r="C1052" s="4" t="s">
        <v>94</v>
      </c>
      <c r="D1052" s="4" t="s">
        <v>10362</v>
      </c>
      <c r="E1052" s="3">
        <v>44980.746678240743</v>
      </c>
      <c r="F1052" s="4" t="s">
        <v>96</v>
      </c>
      <c r="G1052" s="4" t="s">
        <v>10363</v>
      </c>
      <c r="H1052" s="4" t="s">
        <v>10364</v>
      </c>
      <c r="J1052" s="4" t="s">
        <v>10013</v>
      </c>
      <c r="K1052" s="4" t="s">
        <v>57</v>
      </c>
      <c r="L1052" s="4" t="s">
        <v>58</v>
      </c>
      <c r="M1052" s="4" t="s">
        <v>59</v>
      </c>
      <c r="N1052" s="4" t="s">
        <v>60</v>
      </c>
      <c r="O1052" s="4" t="s">
        <v>10014</v>
      </c>
      <c r="P1052" s="4" t="s">
        <v>14</v>
      </c>
      <c r="Q1052" s="4" t="s">
        <v>10365</v>
      </c>
      <c r="R1052" s="4" t="s">
        <v>10366</v>
      </c>
      <c r="S1052">
        <v>1</v>
      </c>
      <c r="T1052">
        <v>1</v>
      </c>
      <c r="U1052">
        <v>1</v>
      </c>
      <c r="V1052" s="4" t="s">
        <v>10367</v>
      </c>
      <c r="W1052" s="4" t="s">
        <v>65</v>
      </c>
      <c r="X1052" s="4" t="s">
        <v>193</v>
      </c>
      <c r="Z1052" s="4" t="s">
        <v>65</v>
      </c>
      <c r="AC1052" s="4" t="s">
        <v>10368</v>
      </c>
      <c r="AD1052" s="4" t="s">
        <v>37</v>
      </c>
      <c r="AE1052" s="4" t="s">
        <v>146</v>
      </c>
      <c r="AF1052">
        <v>1</v>
      </c>
      <c r="AG1052">
        <v>150</v>
      </c>
      <c r="AH1052" s="4" t="s">
        <v>147</v>
      </c>
      <c r="AI1052" s="4" t="s">
        <v>10369</v>
      </c>
      <c r="AK1052" s="4" t="s">
        <v>10370</v>
      </c>
      <c r="AL1052">
        <v>1</v>
      </c>
      <c r="AM1052">
        <v>0</v>
      </c>
      <c r="AN1052">
        <v>0</v>
      </c>
      <c r="AO1052" s="4" t="s">
        <v>37</v>
      </c>
      <c r="AP1052" s="4" t="s">
        <v>2894</v>
      </c>
      <c r="AQ1052" s="4" t="s">
        <v>73</v>
      </c>
      <c r="AR1052" t="b">
        <v>1</v>
      </c>
      <c r="AS1052" s="4" t="s">
        <v>421</v>
      </c>
      <c r="AW1052" s="4" t="s">
        <v>10371</v>
      </c>
      <c r="AY1052" s="4" t="s">
        <v>10372</v>
      </c>
    </row>
    <row r="1053" spans="1:51" ht="32.1" hidden="1" customHeight="1" x14ac:dyDescent="0.25">
      <c r="A1053" s="6">
        <v>1052</v>
      </c>
      <c r="B1053" s="3">
        <v>45049.876006944447</v>
      </c>
      <c r="C1053" s="4" t="s">
        <v>266</v>
      </c>
      <c r="D1053" s="4" t="s">
        <v>10373</v>
      </c>
      <c r="E1053" s="3">
        <v>44980.494351851848</v>
      </c>
      <c r="F1053" s="4" t="s">
        <v>53</v>
      </c>
      <c r="G1053" s="4" t="s">
        <v>10188</v>
      </c>
      <c r="H1053" s="4" t="s">
        <v>10189</v>
      </c>
      <c r="I1053" s="4" t="s">
        <v>10374</v>
      </c>
      <c r="J1053" s="4" t="s">
        <v>10013</v>
      </c>
      <c r="K1053" s="4" t="s">
        <v>57</v>
      </c>
      <c r="L1053" s="4" t="s">
        <v>58</v>
      </c>
      <c r="M1053" s="4" t="s">
        <v>59</v>
      </c>
      <c r="N1053" s="4" t="s">
        <v>60</v>
      </c>
      <c r="O1053" s="4" t="s">
        <v>10014</v>
      </c>
      <c r="P1053" s="4" t="s">
        <v>14</v>
      </c>
      <c r="Q1053" s="4" t="s">
        <v>10191</v>
      </c>
      <c r="R1053" s="4" t="s">
        <v>550</v>
      </c>
      <c r="S1053">
        <v>2</v>
      </c>
      <c r="T1053">
        <v>2</v>
      </c>
      <c r="U1053">
        <v>1</v>
      </c>
      <c r="V1053" s="4" t="s">
        <v>10375</v>
      </c>
      <c r="W1053" s="4" t="s">
        <v>65</v>
      </c>
      <c r="X1053" s="4" t="s">
        <v>193</v>
      </c>
      <c r="Z1053" s="4" t="s">
        <v>65</v>
      </c>
      <c r="AC1053" s="4" t="s">
        <v>10376</v>
      </c>
      <c r="AD1053" s="4" t="s">
        <v>37</v>
      </c>
      <c r="AE1053" s="4" t="s">
        <v>146</v>
      </c>
      <c r="AF1053">
        <v>2</v>
      </c>
      <c r="AG1053">
        <v>65</v>
      </c>
      <c r="AH1053" s="4" t="s">
        <v>68</v>
      </c>
      <c r="AK1053" s="4" t="s">
        <v>10195</v>
      </c>
      <c r="AL1053">
        <v>1</v>
      </c>
      <c r="AM1053">
        <v>0</v>
      </c>
      <c r="AN1053">
        <v>0</v>
      </c>
      <c r="AO1053" s="4" t="s">
        <v>970</v>
      </c>
      <c r="AP1053" s="4" t="s">
        <v>2874</v>
      </c>
      <c r="AQ1053" s="4" t="s">
        <v>658</v>
      </c>
      <c r="AR1053" t="b">
        <v>0</v>
      </c>
      <c r="AW1053" s="4" t="s">
        <v>10377</v>
      </c>
      <c r="AX1053" s="4" t="s">
        <v>10378</v>
      </c>
      <c r="AY1053" s="4" t="s">
        <v>10379</v>
      </c>
    </row>
    <row r="1054" spans="1:51" ht="32.1" hidden="1" customHeight="1" x14ac:dyDescent="0.25">
      <c r="A1054" s="6">
        <v>1053</v>
      </c>
      <c r="B1054" s="3">
        <v>45049.876006944447</v>
      </c>
      <c r="C1054" s="4" t="s">
        <v>1150</v>
      </c>
      <c r="D1054" s="4" t="s">
        <v>10380</v>
      </c>
      <c r="E1054" s="3">
        <v>44978.729537037034</v>
      </c>
      <c r="F1054" s="4" t="s">
        <v>96</v>
      </c>
      <c r="G1054" s="4" t="s">
        <v>10381</v>
      </c>
      <c r="H1054" s="4" t="s">
        <v>10382</v>
      </c>
      <c r="I1054" s="4" t="s">
        <v>10383</v>
      </c>
      <c r="J1054" s="4" t="s">
        <v>10013</v>
      </c>
      <c r="K1054" s="4" t="s">
        <v>57</v>
      </c>
      <c r="L1054" s="4" t="s">
        <v>58</v>
      </c>
      <c r="M1054" s="4" t="s">
        <v>59</v>
      </c>
      <c r="N1054" s="4" t="s">
        <v>60</v>
      </c>
      <c r="O1054" s="4" t="s">
        <v>10014</v>
      </c>
      <c r="P1054" s="4" t="s">
        <v>14</v>
      </c>
      <c r="Q1054" s="4" t="s">
        <v>10035</v>
      </c>
      <c r="R1054" s="4" t="s">
        <v>725</v>
      </c>
      <c r="S1054">
        <v>3</v>
      </c>
      <c r="T1054">
        <v>3</v>
      </c>
      <c r="U1054">
        <v>1</v>
      </c>
      <c r="V1054" s="4" t="s">
        <v>10384</v>
      </c>
      <c r="W1054" s="4" t="s">
        <v>65</v>
      </c>
      <c r="X1054" s="4" t="s">
        <v>193</v>
      </c>
      <c r="Z1054" s="4" t="s">
        <v>65</v>
      </c>
      <c r="AC1054" s="4" t="s">
        <v>10385</v>
      </c>
      <c r="AD1054" s="4" t="s">
        <v>37</v>
      </c>
      <c r="AE1054" s="4" t="s">
        <v>146</v>
      </c>
      <c r="AF1054">
        <v>2</v>
      </c>
      <c r="AG1054">
        <v>300</v>
      </c>
      <c r="AH1054" s="4" t="s">
        <v>147</v>
      </c>
      <c r="AI1054" s="4" t="s">
        <v>10386</v>
      </c>
      <c r="AK1054" s="4" t="s">
        <v>10387</v>
      </c>
      <c r="AL1054">
        <v>1</v>
      </c>
      <c r="AM1054">
        <v>2</v>
      </c>
      <c r="AN1054">
        <v>0</v>
      </c>
      <c r="AO1054" s="4" t="s">
        <v>71</v>
      </c>
      <c r="AP1054" s="4" t="s">
        <v>2905</v>
      </c>
      <c r="AQ1054" s="4" t="s">
        <v>134</v>
      </c>
      <c r="AR1054" t="b">
        <v>0</v>
      </c>
      <c r="AW1054" s="4" t="s">
        <v>10388</v>
      </c>
      <c r="AX1054" s="4" t="s">
        <v>10389</v>
      </c>
      <c r="AY1054" s="4" t="s">
        <v>10390</v>
      </c>
    </row>
    <row r="1055" spans="1:51" ht="32.1" hidden="1" customHeight="1" x14ac:dyDescent="0.25">
      <c r="A1055" s="6">
        <v>1054</v>
      </c>
      <c r="B1055" s="3">
        <v>45049.876006944447</v>
      </c>
      <c r="C1055" s="4" t="s">
        <v>1115</v>
      </c>
      <c r="D1055" s="4" t="s">
        <v>10391</v>
      </c>
      <c r="E1055" s="3">
        <v>44979.57371527778</v>
      </c>
      <c r="F1055" s="4" t="s">
        <v>228</v>
      </c>
      <c r="G1055" s="4" t="s">
        <v>10392</v>
      </c>
      <c r="H1055" s="4" t="s">
        <v>10393</v>
      </c>
      <c r="I1055" s="4" t="s">
        <v>10394</v>
      </c>
      <c r="J1055" s="4" t="s">
        <v>10013</v>
      </c>
      <c r="K1055" s="4" t="s">
        <v>57</v>
      </c>
      <c r="L1055" s="4" t="s">
        <v>58</v>
      </c>
      <c r="M1055" s="4" t="s">
        <v>59</v>
      </c>
      <c r="N1055" s="4" t="s">
        <v>60</v>
      </c>
      <c r="O1055" s="4" t="s">
        <v>10014</v>
      </c>
      <c r="P1055" s="4" t="s">
        <v>14</v>
      </c>
      <c r="Q1055" s="4" t="s">
        <v>10035</v>
      </c>
      <c r="R1055" s="4" t="s">
        <v>478</v>
      </c>
      <c r="S1055">
        <v>2</v>
      </c>
      <c r="T1055">
        <v>2</v>
      </c>
      <c r="U1055">
        <v>1</v>
      </c>
      <c r="V1055" s="4" t="s">
        <v>10395</v>
      </c>
      <c r="W1055" s="4" t="s">
        <v>65</v>
      </c>
      <c r="X1055" s="4" t="s">
        <v>193</v>
      </c>
      <c r="Z1055" s="4" t="s">
        <v>65</v>
      </c>
      <c r="AC1055" s="4" t="s">
        <v>10396</v>
      </c>
      <c r="AD1055" s="4" t="s">
        <v>37</v>
      </c>
      <c r="AE1055" s="4" t="s">
        <v>146</v>
      </c>
      <c r="AF1055">
        <v>2</v>
      </c>
      <c r="AG1055">
        <v>80</v>
      </c>
      <c r="AH1055" s="4" t="s">
        <v>68</v>
      </c>
      <c r="AI1055" s="4" t="s">
        <v>10397</v>
      </c>
      <c r="AK1055" s="4" t="s">
        <v>10398</v>
      </c>
      <c r="AL1055">
        <v>1</v>
      </c>
      <c r="AM1055">
        <v>0</v>
      </c>
      <c r="AN1055">
        <v>0</v>
      </c>
      <c r="AO1055" s="4" t="s">
        <v>970</v>
      </c>
      <c r="AP1055" s="4" t="s">
        <v>2874</v>
      </c>
      <c r="AQ1055" s="4" t="s">
        <v>658</v>
      </c>
      <c r="AR1055" t="b">
        <v>0</v>
      </c>
      <c r="AW1055" s="4" t="s">
        <v>10399</v>
      </c>
      <c r="AX1055" s="4" t="s">
        <v>10400</v>
      </c>
      <c r="AY1055" s="4" t="s">
        <v>10401</v>
      </c>
    </row>
    <row r="1056" spans="1:51" ht="32.1" hidden="1" customHeight="1" x14ac:dyDescent="0.25">
      <c r="A1056" s="6">
        <v>1055</v>
      </c>
      <c r="B1056" s="3">
        <v>45049.876006944447</v>
      </c>
      <c r="C1056" s="4" t="s">
        <v>228</v>
      </c>
      <c r="D1056" s="4" t="s">
        <v>10402</v>
      </c>
      <c r="E1056" s="3">
        <v>44979.678738425922</v>
      </c>
      <c r="F1056" s="4" t="s">
        <v>228</v>
      </c>
      <c r="G1056" s="4" t="s">
        <v>10403</v>
      </c>
      <c r="H1056" s="4" t="s">
        <v>10404</v>
      </c>
      <c r="I1056" s="4" t="s">
        <v>10405</v>
      </c>
      <c r="J1056" s="4" t="s">
        <v>10013</v>
      </c>
      <c r="K1056" s="4" t="s">
        <v>57</v>
      </c>
      <c r="L1056" s="4" t="s">
        <v>58</v>
      </c>
      <c r="M1056" s="4" t="s">
        <v>59</v>
      </c>
      <c r="N1056" s="4" t="s">
        <v>60</v>
      </c>
      <c r="O1056" s="4" t="s">
        <v>10014</v>
      </c>
      <c r="P1056" s="4" t="s">
        <v>14</v>
      </c>
      <c r="Q1056" s="4" t="s">
        <v>10191</v>
      </c>
      <c r="R1056" s="4" t="s">
        <v>845</v>
      </c>
      <c r="S1056">
        <v>1</v>
      </c>
      <c r="T1056">
        <v>1</v>
      </c>
      <c r="U1056">
        <v>1</v>
      </c>
      <c r="V1056" s="4" t="s">
        <v>10406</v>
      </c>
      <c r="W1056" s="4" t="s">
        <v>65</v>
      </c>
      <c r="X1056" s="4" t="s">
        <v>193</v>
      </c>
      <c r="Z1056" s="4" t="s">
        <v>65</v>
      </c>
      <c r="AC1056" s="4" t="s">
        <v>10407</v>
      </c>
      <c r="AD1056" s="4" t="s">
        <v>37</v>
      </c>
      <c r="AE1056" s="4" t="s">
        <v>146</v>
      </c>
      <c r="AF1056">
        <v>2</v>
      </c>
      <c r="AG1056">
        <v>100</v>
      </c>
      <c r="AH1056" s="4" t="s">
        <v>147</v>
      </c>
      <c r="AK1056" s="4" t="s">
        <v>10408</v>
      </c>
      <c r="AL1056">
        <v>1</v>
      </c>
      <c r="AM1056">
        <v>0</v>
      </c>
      <c r="AN1056">
        <v>0</v>
      </c>
      <c r="AO1056" s="4" t="s">
        <v>37</v>
      </c>
      <c r="AP1056" s="4" t="s">
        <v>2894</v>
      </c>
      <c r="AQ1056" s="4" t="s">
        <v>1166</v>
      </c>
      <c r="AR1056" t="b">
        <v>0</v>
      </c>
      <c r="AW1056" s="4" t="s">
        <v>10409</v>
      </c>
      <c r="AX1056" s="4" t="s">
        <v>709</v>
      </c>
      <c r="AY1056" s="4" t="s">
        <v>10410</v>
      </c>
    </row>
    <row r="1057" spans="1:51" ht="32.1" hidden="1" customHeight="1" x14ac:dyDescent="0.25">
      <c r="A1057" s="6">
        <v>1056</v>
      </c>
      <c r="B1057" s="3">
        <v>45049.876006944447</v>
      </c>
      <c r="C1057" s="4" t="s">
        <v>1920</v>
      </c>
      <c r="D1057" s="4" t="s">
        <v>10411</v>
      </c>
      <c r="E1057" s="3">
        <v>44979.692800925928</v>
      </c>
      <c r="F1057" s="4" t="s">
        <v>139</v>
      </c>
      <c r="G1057" s="4" t="s">
        <v>10412</v>
      </c>
      <c r="H1057" s="4" t="s">
        <v>10413</v>
      </c>
      <c r="J1057" s="4" t="s">
        <v>10013</v>
      </c>
      <c r="K1057" s="4" t="s">
        <v>57</v>
      </c>
      <c r="L1057" s="4" t="s">
        <v>58</v>
      </c>
      <c r="M1057" s="4" t="s">
        <v>59</v>
      </c>
      <c r="N1057" s="4" t="s">
        <v>60</v>
      </c>
      <c r="O1057" s="4" t="s">
        <v>10014</v>
      </c>
      <c r="P1057" s="4" t="s">
        <v>14</v>
      </c>
      <c r="Q1057" s="4" t="s">
        <v>10414</v>
      </c>
      <c r="R1057" s="4" t="s">
        <v>100</v>
      </c>
      <c r="S1057">
        <v>1</v>
      </c>
      <c r="T1057">
        <v>1</v>
      </c>
      <c r="U1057">
        <v>1</v>
      </c>
      <c r="V1057" s="4" t="s">
        <v>10415</v>
      </c>
      <c r="W1057" s="4" t="s">
        <v>65</v>
      </c>
      <c r="X1057" s="4" t="s">
        <v>193</v>
      </c>
      <c r="Z1057" s="4" t="s">
        <v>65</v>
      </c>
      <c r="AC1057" s="4" t="s">
        <v>10416</v>
      </c>
      <c r="AD1057" s="4" t="s">
        <v>37</v>
      </c>
      <c r="AE1057" s="4" t="s">
        <v>146</v>
      </c>
      <c r="AF1057">
        <v>1</v>
      </c>
      <c r="AG1057">
        <v>65</v>
      </c>
      <c r="AH1057" s="4" t="s">
        <v>68</v>
      </c>
      <c r="AI1057" s="4" t="s">
        <v>10417</v>
      </c>
      <c r="AK1057" s="4" t="s">
        <v>10418</v>
      </c>
      <c r="AL1057">
        <v>1</v>
      </c>
      <c r="AM1057">
        <v>0</v>
      </c>
      <c r="AN1057">
        <v>0</v>
      </c>
      <c r="AO1057" s="4" t="s">
        <v>37</v>
      </c>
      <c r="AP1057" s="4" t="s">
        <v>2874</v>
      </c>
      <c r="AQ1057" s="4" t="s">
        <v>73</v>
      </c>
      <c r="AR1057" t="b">
        <v>0</v>
      </c>
      <c r="AW1057" s="4" t="s">
        <v>10419</v>
      </c>
      <c r="AY1057" s="4" t="s">
        <v>10420</v>
      </c>
    </row>
    <row r="1058" spans="1:51" ht="32.1" hidden="1" customHeight="1" x14ac:dyDescent="0.25">
      <c r="A1058" s="6">
        <v>1057</v>
      </c>
      <c r="B1058" s="3">
        <v>45049.876006944447</v>
      </c>
      <c r="C1058" s="4" t="s">
        <v>1115</v>
      </c>
      <c r="D1058" s="4" t="s">
        <v>10421</v>
      </c>
      <c r="E1058" s="3">
        <v>44979.527974537035</v>
      </c>
      <c r="F1058" s="4" t="s">
        <v>228</v>
      </c>
      <c r="G1058" s="4" t="s">
        <v>10422</v>
      </c>
      <c r="H1058" s="4" t="s">
        <v>9594</v>
      </c>
      <c r="I1058" s="4" t="s">
        <v>10423</v>
      </c>
      <c r="J1058" s="4" t="s">
        <v>10013</v>
      </c>
      <c r="K1058" s="4" t="s">
        <v>57</v>
      </c>
      <c r="L1058" s="4" t="s">
        <v>58</v>
      </c>
      <c r="M1058" s="4" t="s">
        <v>59</v>
      </c>
      <c r="N1058" s="4" t="s">
        <v>60</v>
      </c>
      <c r="O1058" s="4" t="s">
        <v>10014</v>
      </c>
      <c r="P1058" s="4" t="s">
        <v>14</v>
      </c>
      <c r="Q1058" s="4" t="s">
        <v>10118</v>
      </c>
      <c r="R1058" s="4" t="s">
        <v>63</v>
      </c>
      <c r="S1058">
        <v>2</v>
      </c>
      <c r="T1058">
        <v>2</v>
      </c>
      <c r="U1058">
        <v>1</v>
      </c>
      <c r="V1058" s="4" t="s">
        <v>10424</v>
      </c>
      <c r="W1058" s="4" t="s">
        <v>65</v>
      </c>
      <c r="X1058" s="4" t="s">
        <v>193</v>
      </c>
      <c r="Z1058" s="4" t="s">
        <v>65</v>
      </c>
      <c r="AC1058" s="4" t="s">
        <v>10425</v>
      </c>
      <c r="AD1058" s="4" t="s">
        <v>37</v>
      </c>
      <c r="AE1058" s="4" t="s">
        <v>146</v>
      </c>
      <c r="AF1058">
        <v>2</v>
      </c>
      <c r="AG1058">
        <v>90</v>
      </c>
      <c r="AH1058" s="4" t="s">
        <v>68</v>
      </c>
      <c r="AI1058" s="4" t="s">
        <v>10426</v>
      </c>
      <c r="AK1058" s="4" t="s">
        <v>10427</v>
      </c>
      <c r="AL1058">
        <v>1</v>
      </c>
      <c r="AM1058">
        <v>1</v>
      </c>
      <c r="AN1058">
        <v>0</v>
      </c>
      <c r="AO1058" s="4" t="s">
        <v>71</v>
      </c>
      <c r="AP1058" s="4" t="s">
        <v>2874</v>
      </c>
      <c r="AQ1058" s="4" t="s">
        <v>658</v>
      </c>
      <c r="AR1058" t="b">
        <v>0</v>
      </c>
      <c r="AW1058" s="4" t="s">
        <v>10428</v>
      </c>
      <c r="AY1058" s="4" t="s">
        <v>10429</v>
      </c>
    </row>
    <row r="1059" spans="1:51" ht="32.1" hidden="1" customHeight="1" x14ac:dyDescent="0.25">
      <c r="A1059" s="6">
        <v>1058</v>
      </c>
      <c r="B1059" s="3">
        <v>45049.876006944447</v>
      </c>
      <c r="C1059" s="4" t="s">
        <v>596</v>
      </c>
      <c r="D1059" s="4" t="s">
        <v>10430</v>
      </c>
      <c r="E1059" s="3">
        <v>44996.539768518516</v>
      </c>
      <c r="F1059" s="4" t="s">
        <v>596</v>
      </c>
      <c r="G1059" s="4" t="s">
        <v>10221</v>
      </c>
      <c r="H1059" s="4" t="s">
        <v>10222</v>
      </c>
      <c r="J1059" s="4" t="s">
        <v>10013</v>
      </c>
      <c r="K1059" s="4" t="s">
        <v>57</v>
      </c>
      <c r="L1059" s="4" t="s">
        <v>58</v>
      </c>
      <c r="M1059" s="4" t="s">
        <v>59</v>
      </c>
      <c r="N1059" s="4" t="s">
        <v>60</v>
      </c>
      <c r="O1059" s="4" t="s">
        <v>10014</v>
      </c>
      <c r="P1059" s="4" t="s">
        <v>14</v>
      </c>
      <c r="Q1059" s="4" t="s">
        <v>10118</v>
      </c>
      <c r="R1059" s="4" t="s">
        <v>599</v>
      </c>
      <c r="S1059">
        <v>1</v>
      </c>
      <c r="T1059">
        <v>1</v>
      </c>
      <c r="U1059">
        <v>1</v>
      </c>
      <c r="V1059" s="4" t="s">
        <v>10431</v>
      </c>
      <c r="W1059" s="4" t="s">
        <v>65</v>
      </c>
      <c r="X1059" s="4" t="s">
        <v>193</v>
      </c>
      <c r="Z1059" s="4" t="s">
        <v>65</v>
      </c>
      <c r="AC1059" s="4" t="s">
        <v>10432</v>
      </c>
      <c r="AD1059" s="4" t="s">
        <v>176</v>
      </c>
      <c r="AF1059">
        <v>1</v>
      </c>
      <c r="AG1059">
        <v>30</v>
      </c>
      <c r="AH1059" s="4" t="s">
        <v>68</v>
      </c>
      <c r="AK1059" s="4" t="s">
        <v>10226</v>
      </c>
      <c r="AL1059">
        <v>0</v>
      </c>
      <c r="AM1059">
        <v>0</v>
      </c>
      <c r="AN1059">
        <v>0</v>
      </c>
      <c r="AO1059" s="4" t="s">
        <v>176</v>
      </c>
      <c r="AP1059" s="4" t="s">
        <v>2096</v>
      </c>
      <c r="AQ1059" s="4" t="s">
        <v>625</v>
      </c>
      <c r="AR1059" t="b">
        <v>1</v>
      </c>
      <c r="AS1059" s="4" t="s">
        <v>181</v>
      </c>
      <c r="AW1059" s="4" t="s">
        <v>10433</v>
      </c>
      <c r="AY1059" s="4" t="s">
        <v>10434</v>
      </c>
    </row>
    <row r="1060" spans="1:51" ht="32.1" hidden="1" customHeight="1" x14ac:dyDescent="0.25">
      <c r="A1060" s="6">
        <v>1059</v>
      </c>
      <c r="B1060" s="3">
        <v>45049.876006944447</v>
      </c>
      <c r="C1060" s="4" t="s">
        <v>596</v>
      </c>
      <c r="D1060" s="4" t="s">
        <v>10435</v>
      </c>
      <c r="E1060" s="3">
        <v>44980.485231481478</v>
      </c>
      <c r="F1060" s="4" t="s">
        <v>596</v>
      </c>
      <c r="G1060" s="4" t="s">
        <v>10436</v>
      </c>
      <c r="H1060" s="4" t="s">
        <v>10437</v>
      </c>
      <c r="I1060" s="4" t="s">
        <v>10438</v>
      </c>
      <c r="J1060" s="4" t="s">
        <v>10013</v>
      </c>
      <c r="K1060" s="4" t="s">
        <v>57</v>
      </c>
      <c r="L1060" s="4" t="s">
        <v>58</v>
      </c>
      <c r="M1060" s="4" t="s">
        <v>59</v>
      </c>
      <c r="N1060" s="4" t="s">
        <v>60</v>
      </c>
      <c r="O1060" s="4" t="s">
        <v>10014</v>
      </c>
      <c r="P1060" s="4" t="s">
        <v>14</v>
      </c>
      <c r="Q1060" s="4" t="s">
        <v>10015</v>
      </c>
      <c r="R1060" s="4" t="s">
        <v>845</v>
      </c>
      <c r="S1060">
        <v>2</v>
      </c>
      <c r="T1060">
        <v>2</v>
      </c>
      <c r="U1060">
        <v>1</v>
      </c>
      <c r="V1060" s="4" t="s">
        <v>10439</v>
      </c>
      <c r="W1060" s="4" t="s">
        <v>65</v>
      </c>
      <c r="X1060" s="4" t="s">
        <v>193</v>
      </c>
      <c r="Z1060" s="4" t="s">
        <v>65</v>
      </c>
      <c r="AC1060" s="4" t="s">
        <v>10440</v>
      </c>
      <c r="AD1060" s="4" t="s">
        <v>37</v>
      </c>
      <c r="AE1060" s="4" t="s">
        <v>146</v>
      </c>
      <c r="AF1060">
        <v>1</v>
      </c>
      <c r="AG1060">
        <v>50</v>
      </c>
      <c r="AH1060" s="4" t="s">
        <v>68</v>
      </c>
      <c r="AI1060" s="4" t="s">
        <v>10441</v>
      </c>
      <c r="AK1060" s="4" t="s">
        <v>10442</v>
      </c>
      <c r="AL1060">
        <v>2</v>
      </c>
      <c r="AM1060">
        <v>0</v>
      </c>
      <c r="AN1060">
        <v>0</v>
      </c>
      <c r="AO1060" s="4" t="s">
        <v>37</v>
      </c>
      <c r="AP1060" s="4" t="s">
        <v>2905</v>
      </c>
      <c r="AQ1060" s="4" t="s">
        <v>1166</v>
      </c>
      <c r="AR1060" t="b">
        <v>1</v>
      </c>
      <c r="AS1060" s="4" t="s">
        <v>181</v>
      </c>
      <c r="AW1060" s="4" t="s">
        <v>10443</v>
      </c>
      <c r="AY1060" s="4" t="s">
        <v>10444</v>
      </c>
    </row>
    <row r="1061" spans="1:51" ht="32.1" hidden="1" customHeight="1" x14ac:dyDescent="0.25">
      <c r="A1061" s="6">
        <v>1060</v>
      </c>
      <c r="B1061" s="3">
        <v>45049.876006944447</v>
      </c>
      <c r="C1061" s="4" t="s">
        <v>10445</v>
      </c>
      <c r="D1061" s="4" t="s">
        <v>10446</v>
      </c>
      <c r="E1061" s="3">
        <v>44978.722118055557</v>
      </c>
      <c r="F1061" s="4" t="s">
        <v>10447</v>
      </c>
      <c r="G1061" s="4" t="s">
        <v>10343</v>
      </c>
      <c r="H1061" s="4" t="s">
        <v>10344</v>
      </c>
      <c r="I1061" s="4" t="s">
        <v>10448</v>
      </c>
      <c r="J1061" s="4" t="s">
        <v>10013</v>
      </c>
      <c r="K1061" s="4" t="s">
        <v>57</v>
      </c>
      <c r="L1061" s="4" t="s">
        <v>58</v>
      </c>
      <c r="M1061" s="4" t="s">
        <v>59</v>
      </c>
      <c r="N1061" s="4" t="s">
        <v>60</v>
      </c>
      <c r="O1061" s="4" t="s">
        <v>10014</v>
      </c>
      <c r="P1061" s="4" t="s">
        <v>14</v>
      </c>
      <c r="Q1061" s="4" t="s">
        <v>10035</v>
      </c>
      <c r="R1061" s="4" t="s">
        <v>550</v>
      </c>
      <c r="S1061">
        <v>3</v>
      </c>
      <c r="T1061">
        <v>3</v>
      </c>
      <c r="U1061">
        <v>1</v>
      </c>
      <c r="V1061" s="4" t="s">
        <v>10449</v>
      </c>
      <c r="W1061" s="4" t="s">
        <v>65</v>
      </c>
      <c r="X1061" s="4" t="s">
        <v>193</v>
      </c>
      <c r="Z1061" s="4" t="s">
        <v>65</v>
      </c>
      <c r="AC1061" s="4" t="s">
        <v>10450</v>
      </c>
      <c r="AD1061" s="4" t="s">
        <v>37</v>
      </c>
      <c r="AE1061" s="4" t="s">
        <v>503</v>
      </c>
      <c r="AF1061">
        <v>2</v>
      </c>
      <c r="AG1061">
        <v>60</v>
      </c>
      <c r="AH1061" s="4" t="s">
        <v>68</v>
      </c>
      <c r="AK1061" s="4" t="s">
        <v>10349</v>
      </c>
      <c r="AL1061">
        <v>1</v>
      </c>
      <c r="AM1061">
        <v>2</v>
      </c>
      <c r="AN1061">
        <v>0</v>
      </c>
      <c r="AO1061" s="4" t="s">
        <v>71</v>
      </c>
      <c r="AP1061" s="4" t="s">
        <v>2905</v>
      </c>
      <c r="AQ1061" s="4" t="s">
        <v>73</v>
      </c>
      <c r="AR1061" t="b">
        <v>0</v>
      </c>
      <c r="AW1061" s="4" t="s">
        <v>10451</v>
      </c>
      <c r="AX1061" s="4" t="s">
        <v>10452</v>
      </c>
    </row>
    <row r="1062" spans="1:51" ht="32.1" hidden="1" customHeight="1" x14ac:dyDescent="0.25">
      <c r="A1062" s="6">
        <v>1061</v>
      </c>
      <c r="B1062" s="3">
        <v>45049.876006944447</v>
      </c>
      <c r="C1062" s="4" t="s">
        <v>10447</v>
      </c>
      <c r="D1062" s="4" t="s">
        <v>10453</v>
      </c>
      <c r="E1062" s="3">
        <v>44978.62127314815</v>
      </c>
      <c r="F1062" s="4" t="s">
        <v>10447</v>
      </c>
      <c r="G1062" s="4" t="s">
        <v>10454</v>
      </c>
      <c r="H1062" s="4" t="s">
        <v>1087</v>
      </c>
      <c r="I1062" s="4" t="s">
        <v>10455</v>
      </c>
      <c r="J1062" s="4" t="s">
        <v>10013</v>
      </c>
      <c r="K1062" s="4" t="s">
        <v>57</v>
      </c>
      <c r="L1062" s="4" t="s">
        <v>58</v>
      </c>
      <c r="M1062" s="4" t="s">
        <v>59</v>
      </c>
      <c r="N1062" s="4" t="s">
        <v>60</v>
      </c>
      <c r="O1062" s="4" t="s">
        <v>10014</v>
      </c>
      <c r="P1062" s="4" t="s">
        <v>14</v>
      </c>
      <c r="Q1062" s="4" t="s">
        <v>10118</v>
      </c>
      <c r="R1062" s="4" t="s">
        <v>258</v>
      </c>
      <c r="S1062">
        <v>3</v>
      </c>
      <c r="T1062">
        <v>3</v>
      </c>
      <c r="U1062">
        <v>1</v>
      </c>
      <c r="V1062" s="4" t="s">
        <v>10456</v>
      </c>
      <c r="W1062" s="4" t="s">
        <v>65</v>
      </c>
      <c r="X1062" s="4" t="s">
        <v>193</v>
      </c>
      <c r="Z1062" s="4" t="s">
        <v>65</v>
      </c>
      <c r="AC1062" s="4" t="s">
        <v>10457</v>
      </c>
      <c r="AD1062" s="4" t="s">
        <v>37</v>
      </c>
      <c r="AE1062" s="4" t="s">
        <v>146</v>
      </c>
      <c r="AF1062">
        <v>2</v>
      </c>
      <c r="AG1062">
        <v>120</v>
      </c>
      <c r="AH1062" s="4" t="s">
        <v>68</v>
      </c>
      <c r="AI1062" s="4" t="s">
        <v>10458</v>
      </c>
      <c r="AK1062" s="4" t="s">
        <v>10459</v>
      </c>
      <c r="AL1062">
        <v>1</v>
      </c>
      <c r="AM1062">
        <v>2</v>
      </c>
      <c r="AN1062">
        <v>0</v>
      </c>
      <c r="AO1062" s="4" t="s">
        <v>71</v>
      </c>
      <c r="AP1062" s="4" t="s">
        <v>2905</v>
      </c>
      <c r="AQ1062" s="4" t="s">
        <v>73</v>
      </c>
      <c r="AR1062" t="b">
        <v>0</v>
      </c>
      <c r="AW1062" s="4" t="s">
        <v>10460</v>
      </c>
      <c r="AY1062" s="4" t="s">
        <v>10461</v>
      </c>
    </row>
    <row r="1063" spans="1:51" ht="32.1" hidden="1" customHeight="1" x14ac:dyDescent="0.25">
      <c r="A1063" s="6">
        <v>1062</v>
      </c>
      <c r="B1063" s="3">
        <v>45049.876006944447</v>
      </c>
      <c r="C1063" s="4" t="s">
        <v>139</v>
      </c>
      <c r="D1063" s="4" t="s">
        <v>10462</v>
      </c>
      <c r="E1063" s="3">
        <v>44980.640960648147</v>
      </c>
      <c r="F1063" s="4" t="s">
        <v>139</v>
      </c>
      <c r="G1063" s="4" t="s">
        <v>10463</v>
      </c>
      <c r="H1063" s="4" t="s">
        <v>3066</v>
      </c>
      <c r="J1063" s="4" t="s">
        <v>10013</v>
      </c>
      <c r="K1063" s="4" t="s">
        <v>57</v>
      </c>
      <c r="L1063" s="4" t="s">
        <v>58</v>
      </c>
      <c r="M1063" s="4" t="s">
        <v>59</v>
      </c>
      <c r="N1063" s="4" t="s">
        <v>60</v>
      </c>
      <c r="O1063" s="4" t="s">
        <v>10014</v>
      </c>
      <c r="P1063" s="4" t="s">
        <v>14</v>
      </c>
      <c r="Q1063" s="4" t="s">
        <v>10180</v>
      </c>
      <c r="R1063" s="4" t="s">
        <v>83</v>
      </c>
      <c r="S1063">
        <v>1</v>
      </c>
      <c r="T1063">
        <v>1</v>
      </c>
      <c r="U1063">
        <v>1</v>
      </c>
      <c r="V1063" s="4" t="s">
        <v>10464</v>
      </c>
      <c r="W1063" s="4" t="s">
        <v>65</v>
      </c>
      <c r="X1063" s="4" t="s">
        <v>193</v>
      </c>
      <c r="Z1063" s="4" t="s">
        <v>65</v>
      </c>
      <c r="AC1063" s="4" t="s">
        <v>10465</v>
      </c>
      <c r="AD1063" s="4" t="s">
        <v>37</v>
      </c>
      <c r="AE1063" s="4" t="s">
        <v>146</v>
      </c>
      <c r="AF1063">
        <v>2</v>
      </c>
      <c r="AG1063">
        <v>100</v>
      </c>
      <c r="AH1063" s="4" t="s">
        <v>147</v>
      </c>
      <c r="AI1063" s="4" t="s">
        <v>10466</v>
      </c>
      <c r="AK1063" s="4" t="s">
        <v>10467</v>
      </c>
      <c r="AL1063">
        <v>1</v>
      </c>
      <c r="AM1063">
        <v>0</v>
      </c>
      <c r="AN1063">
        <v>0</v>
      </c>
      <c r="AO1063" s="4" t="s">
        <v>37</v>
      </c>
      <c r="AP1063" s="4" t="s">
        <v>2894</v>
      </c>
      <c r="AQ1063" s="4" t="s">
        <v>73</v>
      </c>
      <c r="AR1063" t="b">
        <v>0</v>
      </c>
      <c r="AW1063" s="4" t="s">
        <v>10468</v>
      </c>
      <c r="AY1063" s="4" t="s">
        <v>10469</v>
      </c>
    </row>
    <row r="1064" spans="1:51" ht="32.1" hidden="1" customHeight="1" x14ac:dyDescent="0.25">
      <c r="A1064" s="6">
        <v>1063</v>
      </c>
      <c r="B1064" s="3">
        <v>45049.876006944447</v>
      </c>
      <c r="C1064" s="4" t="s">
        <v>253</v>
      </c>
      <c r="D1064" s="4" t="s">
        <v>10470</v>
      </c>
      <c r="E1064" s="3">
        <v>44979.560150462959</v>
      </c>
      <c r="F1064" s="4" t="s">
        <v>53</v>
      </c>
      <c r="G1064" s="4" t="s">
        <v>10471</v>
      </c>
      <c r="H1064" s="4" t="s">
        <v>10472</v>
      </c>
      <c r="I1064" s="4" t="s">
        <v>10473</v>
      </c>
      <c r="J1064" s="4" t="s">
        <v>10013</v>
      </c>
      <c r="K1064" s="4" t="s">
        <v>57</v>
      </c>
      <c r="L1064" s="4" t="s">
        <v>58</v>
      </c>
      <c r="M1064" s="4" t="s">
        <v>59</v>
      </c>
      <c r="N1064" s="4" t="s">
        <v>60</v>
      </c>
      <c r="O1064" s="4" t="s">
        <v>10014</v>
      </c>
      <c r="P1064" s="4" t="s">
        <v>14</v>
      </c>
      <c r="Q1064" s="4" t="s">
        <v>10118</v>
      </c>
      <c r="R1064" s="4" t="s">
        <v>1030</v>
      </c>
      <c r="S1064">
        <v>1</v>
      </c>
      <c r="T1064">
        <v>1</v>
      </c>
      <c r="U1064">
        <v>1</v>
      </c>
      <c r="V1064" s="4" t="s">
        <v>10474</v>
      </c>
      <c r="W1064" s="4" t="s">
        <v>65</v>
      </c>
      <c r="X1064" s="4" t="s">
        <v>193</v>
      </c>
      <c r="Z1064" s="4" t="s">
        <v>65</v>
      </c>
      <c r="AC1064" s="4" t="s">
        <v>10475</v>
      </c>
      <c r="AD1064" s="4" t="s">
        <v>37</v>
      </c>
      <c r="AE1064" s="4" t="s">
        <v>146</v>
      </c>
      <c r="AF1064">
        <v>2</v>
      </c>
      <c r="AG1064">
        <v>70</v>
      </c>
      <c r="AH1064" s="4" t="s">
        <v>68</v>
      </c>
      <c r="AI1064" s="4" t="s">
        <v>10476</v>
      </c>
      <c r="AK1064" s="4" t="s">
        <v>10477</v>
      </c>
      <c r="AL1064">
        <v>1</v>
      </c>
      <c r="AM1064">
        <v>0</v>
      </c>
      <c r="AN1064">
        <v>0</v>
      </c>
      <c r="AO1064" s="4" t="s">
        <v>37</v>
      </c>
      <c r="AP1064" s="4" t="s">
        <v>2874</v>
      </c>
      <c r="AQ1064" s="4" t="s">
        <v>73</v>
      </c>
      <c r="AR1064" t="b">
        <v>0</v>
      </c>
      <c r="AW1064" s="4" t="s">
        <v>10478</v>
      </c>
      <c r="AY1064" s="4" t="s">
        <v>10479</v>
      </c>
    </row>
    <row r="1065" spans="1:51" ht="32.1" hidden="1" customHeight="1" x14ac:dyDescent="0.25">
      <c r="A1065" s="6">
        <v>1064</v>
      </c>
      <c r="B1065" s="3">
        <v>45049.876006944447</v>
      </c>
      <c r="C1065" s="4" t="s">
        <v>1115</v>
      </c>
      <c r="D1065" s="4" t="s">
        <v>10480</v>
      </c>
      <c r="E1065" s="3">
        <v>44979.65357638889</v>
      </c>
      <c r="F1065" s="4" t="s">
        <v>228</v>
      </c>
      <c r="G1065" s="4" t="s">
        <v>10481</v>
      </c>
      <c r="H1065" s="4" t="s">
        <v>10482</v>
      </c>
      <c r="J1065" s="4" t="s">
        <v>10013</v>
      </c>
      <c r="K1065" s="4" t="s">
        <v>57</v>
      </c>
      <c r="L1065" s="4" t="s">
        <v>58</v>
      </c>
      <c r="M1065" s="4" t="s">
        <v>59</v>
      </c>
      <c r="N1065" s="4" t="s">
        <v>60</v>
      </c>
      <c r="O1065" s="4" t="s">
        <v>10014</v>
      </c>
      <c r="P1065" s="4" t="s">
        <v>14</v>
      </c>
      <c r="Q1065" s="4" t="s">
        <v>10277</v>
      </c>
      <c r="R1065" s="4" t="s">
        <v>206</v>
      </c>
      <c r="S1065">
        <v>1</v>
      </c>
      <c r="T1065">
        <v>1</v>
      </c>
      <c r="U1065">
        <v>1</v>
      </c>
      <c r="V1065" s="4" t="s">
        <v>10483</v>
      </c>
      <c r="W1065" s="4" t="s">
        <v>65</v>
      </c>
      <c r="X1065" s="4" t="s">
        <v>193</v>
      </c>
      <c r="Z1065" s="4" t="s">
        <v>65</v>
      </c>
      <c r="AC1065" s="4" t="s">
        <v>10484</v>
      </c>
      <c r="AD1065" s="4" t="s">
        <v>37</v>
      </c>
      <c r="AE1065" s="4" t="s">
        <v>146</v>
      </c>
      <c r="AF1065">
        <v>2</v>
      </c>
      <c r="AG1065">
        <v>100</v>
      </c>
      <c r="AH1065" s="4" t="s">
        <v>147</v>
      </c>
      <c r="AK1065" s="4" t="s">
        <v>10485</v>
      </c>
      <c r="AL1065">
        <v>1</v>
      </c>
      <c r="AM1065">
        <v>0</v>
      </c>
      <c r="AN1065">
        <v>0</v>
      </c>
      <c r="AO1065" s="4" t="s">
        <v>37</v>
      </c>
      <c r="AP1065" s="4" t="s">
        <v>2874</v>
      </c>
      <c r="AQ1065" s="4" t="s">
        <v>73</v>
      </c>
      <c r="AR1065" t="b">
        <v>0</v>
      </c>
      <c r="AW1065" s="4" t="s">
        <v>10486</v>
      </c>
      <c r="AY1065" s="4" t="s">
        <v>10487</v>
      </c>
    </row>
    <row r="1066" spans="1:51" ht="32.1" hidden="1" customHeight="1" x14ac:dyDescent="0.25">
      <c r="A1066" s="6">
        <v>1065</v>
      </c>
      <c r="B1066" s="3">
        <v>45049.876006944447</v>
      </c>
      <c r="C1066" s="4" t="s">
        <v>1115</v>
      </c>
      <c r="D1066" s="4" t="s">
        <v>10488</v>
      </c>
      <c r="E1066" s="3">
        <v>44979.520451388889</v>
      </c>
      <c r="F1066" s="4" t="s">
        <v>228</v>
      </c>
      <c r="G1066" s="4" t="s">
        <v>10489</v>
      </c>
      <c r="H1066" s="4" t="s">
        <v>10490</v>
      </c>
      <c r="I1066" s="4" t="s">
        <v>10491</v>
      </c>
      <c r="J1066" s="4" t="s">
        <v>10013</v>
      </c>
      <c r="K1066" s="4" t="s">
        <v>57</v>
      </c>
      <c r="L1066" s="4" t="s">
        <v>58</v>
      </c>
      <c r="M1066" s="4" t="s">
        <v>59</v>
      </c>
      <c r="N1066" s="4" t="s">
        <v>60</v>
      </c>
      <c r="O1066" s="4" t="s">
        <v>10014</v>
      </c>
      <c r="P1066" s="4" t="s">
        <v>14</v>
      </c>
      <c r="Q1066" s="4" t="s">
        <v>10035</v>
      </c>
      <c r="R1066" s="4" t="s">
        <v>845</v>
      </c>
      <c r="S1066">
        <v>2</v>
      </c>
      <c r="T1066">
        <v>2</v>
      </c>
      <c r="U1066">
        <v>1</v>
      </c>
      <c r="V1066" s="4" t="s">
        <v>10492</v>
      </c>
      <c r="W1066" s="4" t="s">
        <v>65</v>
      </c>
      <c r="X1066" s="4" t="s">
        <v>193</v>
      </c>
      <c r="Z1066" s="4" t="s">
        <v>65</v>
      </c>
      <c r="AC1066" s="4" t="s">
        <v>10493</v>
      </c>
      <c r="AD1066" s="4" t="s">
        <v>37</v>
      </c>
      <c r="AE1066" s="4" t="s">
        <v>503</v>
      </c>
      <c r="AF1066">
        <v>2</v>
      </c>
      <c r="AG1066">
        <v>65</v>
      </c>
      <c r="AH1066" s="4" t="s">
        <v>68</v>
      </c>
      <c r="AI1066" s="4" t="s">
        <v>10494</v>
      </c>
      <c r="AK1066" s="4" t="s">
        <v>10495</v>
      </c>
      <c r="AL1066">
        <v>1</v>
      </c>
      <c r="AM1066">
        <v>0</v>
      </c>
      <c r="AN1066">
        <v>1</v>
      </c>
      <c r="AO1066" s="4" t="s">
        <v>624</v>
      </c>
      <c r="AP1066" s="4" t="s">
        <v>2874</v>
      </c>
      <c r="AQ1066" s="4" t="s">
        <v>73</v>
      </c>
      <c r="AR1066" t="b">
        <v>0</v>
      </c>
      <c r="AW1066" s="4" t="s">
        <v>10496</v>
      </c>
      <c r="AY1066" s="4" t="s">
        <v>10497</v>
      </c>
    </row>
    <row r="1067" spans="1:51" ht="32.1" hidden="1" customHeight="1" x14ac:dyDescent="0.25">
      <c r="A1067" s="6">
        <v>1066</v>
      </c>
      <c r="B1067" s="3">
        <v>45049.876006944447</v>
      </c>
      <c r="C1067" s="4" t="s">
        <v>139</v>
      </c>
      <c r="D1067" s="4" t="s">
        <v>10498</v>
      </c>
      <c r="E1067" s="3">
        <v>44978.726319444446</v>
      </c>
      <c r="F1067" s="4" t="s">
        <v>139</v>
      </c>
      <c r="G1067" s="4" t="s">
        <v>10343</v>
      </c>
      <c r="H1067" s="4" t="s">
        <v>10344</v>
      </c>
      <c r="J1067" s="4" t="s">
        <v>10013</v>
      </c>
      <c r="K1067" s="4" t="s">
        <v>57</v>
      </c>
      <c r="L1067" s="4" t="s">
        <v>58</v>
      </c>
      <c r="M1067" s="4" t="s">
        <v>59</v>
      </c>
      <c r="N1067" s="4" t="s">
        <v>60</v>
      </c>
      <c r="O1067" s="4" t="s">
        <v>10014</v>
      </c>
      <c r="P1067" s="4" t="s">
        <v>14</v>
      </c>
      <c r="Q1067" s="4" t="s">
        <v>10180</v>
      </c>
      <c r="R1067" s="4" t="s">
        <v>10499</v>
      </c>
      <c r="S1067">
        <v>1</v>
      </c>
      <c r="T1067">
        <v>1</v>
      </c>
      <c r="U1067">
        <v>1</v>
      </c>
      <c r="V1067" s="4" t="s">
        <v>10500</v>
      </c>
      <c r="W1067" s="4" t="s">
        <v>65</v>
      </c>
      <c r="X1067" s="4" t="s">
        <v>193</v>
      </c>
      <c r="Z1067" s="4" t="s">
        <v>65</v>
      </c>
      <c r="AC1067" s="4" t="s">
        <v>10501</v>
      </c>
      <c r="AD1067" s="4" t="s">
        <v>37</v>
      </c>
      <c r="AE1067" s="4" t="s">
        <v>146</v>
      </c>
      <c r="AF1067">
        <v>1</v>
      </c>
      <c r="AG1067">
        <v>100</v>
      </c>
      <c r="AH1067" s="4" t="s">
        <v>68</v>
      </c>
      <c r="AI1067" s="4" t="s">
        <v>10502</v>
      </c>
      <c r="AK1067" s="4" t="s">
        <v>10349</v>
      </c>
      <c r="AL1067">
        <v>1</v>
      </c>
      <c r="AM1067">
        <v>0</v>
      </c>
      <c r="AN1067">
        <v>0</v>
      </c>
      <c r="AO1067" s="4" t="s">
        <v>37</v>
      </c>
      <c r="AP1067" s="4" t="s">
        <v>2894</v>
      </c>
      <c r="AQ1067" s="4" t="s">
        <v>658</v>
      </c>
      <c r="AR1067" t="b">
        <v>0</v>
      </c>
      <c r="AW1067" s="4" t="s">
        <v>10503</v>
      </c>
      <c r="AY1067" s="4" t="s">
        <v>10504</v>
      </c>
    </row>
    <row r="1068" spans="1:51" ht="32.1" hidden="1" customHeight="1" x14ac:dyDescent="0.25">
      <c r="A1068" s="6">
        <v>1067</v>
      </c>
      <c r="B1068" s="3">
        <v>45049.876006944447</v>
      </c>
      <c r="C1068" s="4" t="s">
        <v>4060</v>
      </c>
      <c r="D1068" s="4" t="s">
        <v>10505</v>
      </c>
      <c r="E1068" s="3">
        <v>44978.669583333336</v>
      </c>
      <c r="F1068" s="4" t="s">
        <v>96</v>
      </c>
      <c r="G1068" s="4" t="s">
        <v>10343</v>
      </c>
      <c r="H1068" s="4" t="s">
        <v>10344</v>
      </c>
      <c r="I1068" s="4" t="s">
        <v>10506</v>
      </c>
      <c r="J1068" s="4" t="s">
        <v>10013</v>
      </c>
      <c r="K1068" s="4" t="s">
        <v>57</v>
      </c>
      <c r="L1068" s="4" t="s">
        <v>58</v>
      </c>
      <c r="M1068" s="4" t="s">
        <v>59</v>
      </c>
      <c r="N1068" s="4" t="s">
        <v>60</v>
      </c>
      <c r="O1068" s="4" t="s">
        <v>10014</v>
      </c>
      <c r="P1068" s="4" t="s">
        <v>14</v>
      </c>
      <c r="Q1068" s="4" t="s">
        <v>10118</v>
      </c>
      <c r="R1068" s="4" t="s">
        <v>4125</v>
      </c>
      <c r="S1068">
        <v>3</v>
      </c>
      <c r="T1068">
        <v>3</v>
      </c>
      <c r="U1068">
        <v>1</v>
      </c>
      <c r="V1068" s="4" t="s">
        <v>10507</v>
      </c>
      <c r="W1068" s="4" t="s">
        <v>65</v>
      </c>
      <c r="X1068" s="4" t="s">
        <v>193</v>
      </c>
      <c r="Z1068" s="4" t="s">
        <v>65</v>
      </c>
      <c r="AC1068" s="4" t="s">
        <v>10508</v>
      </c>
      <c r="AD1068" s="4" t="s">
        <v>37</v>
      </c>
      <c r="AE1068" s="4" t="s">
        <v>67</v>
      </c>
      <c r="AF1068">
        <v>2</v>
      </c>
      <c r="AG1068">
        <v>120</v>
      </c>
      <c r="AH1068" s="4" t="s">
        <v>68</v>
      </c>
      <c r="AI1068" s="4" t="s">
        <v>10509</v>
      </c>
      <c r="AK1068" s="4" t="s">
        <v>10349</v>
      </c>
      <c r="AL1068">
        <v>1</v>
      </c>
      <c r="AM1068">
        <v>2</v>
      </c>
      <c r="AN1068">
        <v>0</v>
      </c>
      <c r="AO1068" s="4" t="s">
        <v>71</v>
      </c>
      <c r="AP1068" s="4" t="s">
        <v>2874</v>
      </c>
      <c r="AQ1068" s="4" t="s">
        <v>180</v>
      </c>
      <c r="AR1068" t="b">
        <v>0</v>
      </c>
      <c r="AW1068" s="4" t="s">
        <v>10510</v>
      </c>
      <c r="AX1068" s="4" t="s">
        <v>10511</v>
      </c>
      <c r="AY1068" s="4" t="s">
        <v>10512</v>
      </c>
    </row>
    <row r="1069" spans="1:51" ht="32.1" hidden="1" customHeight="1" x14ac:dyDescent="0.25">
      <c r="A1069" s="6">
        <v>1068</v>
      </c>
      <c r="B1069" s="3">
        <v>45049.876006944447</v>
      </c>
      <c r="C1069" s="4" t="s">
        <v>228</v>
      </c>
      <c r="D1069" s="4" t="s">
        <v>10513</v>
      </c>
      <c r="E1069" s="3">
        <v>44979.757465277777</v>
      </c>
      <c r="F1069" s="4" t="s">
        <v>228</v>
      </c>
      <c r="G1069" s="4" t="s">
        <v>10514</v>
      </c>
      <c r="H1069" s="4" t="s">
        <v>10515</v>
      </c>
      <c r="I1069" s="4" t="s">
        <v>10516</v>
      </c>
      <c r="J1069" s="4" t="s">
        <v>10013</v>
      </c>
      <c r="K1069" s="4" t="s">
        <v>57</v>
      </c>
      <c r="L1069" s="4" t="s">
        <v>58</v>
      </c>
      <c r="M1069" s="4" t="s">
        <v>59</v>
      </c>
      <c r="N1069" s="4" t="s">
        <v>60</v>
      </c>
      <c r="O1069" s="4" t="s">
        <v>10014</v>
      </c>
      <c r="P1069" s="4" t="s">
        <v>14</v>
      </c>
      <c r="Q1069" s="4" t="s">
        <v>10015</v>
      </c>
      <c r="R1069" s="4" t="s">
        <v>173</v>
      </c>
      <c r="S1069">
        <v>1</v>
      </c>
      <c r="T1069">
        <v>1</v>
      </c>
      <c r="U1069">
        <v>1</v>
      </c>
      <c r="V1069" s="4" t="s">
        <v>10517</v>
      </c>
      <c r="W1069" s="4" t="s">
        <v>65</v>
      </c>
      <c r="X1069" s="4" t="s">
        <v>193</v>
      </c>
      <c r="Z1069" s="4" t="s">
        <v>65</v>
      </c>
      <c r="AC1069" s="4" t="s">
        <v>10518</v>
      </c>
      <c r="AD1069" s="4" t="s">
        <v>1010</v>
      </c>
      <c r="AE1069" s="4" t="s">
        <v>503</v>
      </c>
      <c r="AF1069">
        <v>1</v>
      </c>
      <c r="AG1069">
        <v>60</v>
      </c>
      <c r="AH1069" s="4" t="s">
        <v>68</v>
      </c>
      <c r="AK1069" s="4" t="s">
        <v>10519</v>
      </c>
      <c r="AL1069">
        <v>1</v>
      </c>
      <c r="AM1069">
        <v>0</v>
      </c>
      <c r="AN1069">
        <v>0</v>
      </c>
      <c r="AO1069" s="4" t="s">
        <v>37</v>
      </c>
      <c r="AP1069" s="4" t="s">
        <v>2894</v>
      </c>
      <c r="AQ1069" s="4" t="s">
        <v>73</v>
      </c>
      <c r="AR1069" t="b">
        <v>0</v>
      </c>
      <c r="AW1069" s="4" t="s">
        <v>10520</v>
      </c>
      <c r="AX1069" s="4" t="s">
        <v>709</v>
      </c>
      <c r="AY1069" s="4" t="s">
        <v>10521</v>
      </c>
    </row>
    <row r="1070" spans="1:51" ht="32.1" hidden="1" customHeight="1" x14ac:dyDescent="0.25">
      <c r="A1070" s="6">
        <v>1069</v>
      </c>
      <c r="B1070" s="3">
        <v>45049.876006944447</v>
      </c>
      <c r="C1070" s="4" t="s">
        <v>139</v>
      </c>
      <c r="D1070" s="4" t="s">
        <v>10522</v>
      </c>
      <c r="E1070" s="3">
        <v>44980.500127314815</v>
      </c>
      <c r="F1070" s="4" t="s">
        <v>139</v>
      </c>
      <c r="G1070" s="4" t="s">
        <v>10188</v>
      </c>
      <c r="H1070" s="4" t="s">
        <v>10189</v>
      </c>
      <c r="I1070" s="4" t="s">
        <v>10523</v>
      </c>
      <c r="J1070" s="4" t="s">
        <v>10013</v>
      </c>
      <c r="K1070" s="4" t="s">
        <v>57</v>
      </c>
      <c r="L1070" s="4" t="s">
        <v>58</v>
      </c>
      <c r="M1070" s="4" t="s">
        <v>59</v>
      </c>
      <c r="N1070" s="4" t="s">
        <v>60</v>
      </c>
      <c r="O1070" s="4" t="s">
        <v>10014</v>
      </c>
      <c r="P1070" s="4" t="s">
        <v>14</v>
      </c>
      <c r="Q1070" s="4" t="s">
        <v>10191</v>
      </c>
      <c r="R1070" s="4" t="s">
        <v>965</v>
      </c>
      <c r="S1070">
        <v>1</v>
      </c>
      <c r="T1070">
        <v>1</v>
      </c>
      <c r="U1070">
        <v>1</v>
      </c>
      <c r="V1070" s="4" t="s">
        <v>10524</v>
      </c>
      <c r="W1070" s="4" t="s">
        <v>65</v>
      </c>
      <c r="X1070" s="4" t="s">
        <v>193</v>
      </c>
      <c r="Z1070" s="4" t="s">
        <v>65</v>
      </c>
      <c r="AC1070" s="4" t="s">
        <v>10525</v>
      </c>
      <c r="AD1070" s="4" t="s">
        <v>39</v>
      </c>
      <c r="AF1070">
        <v>1</v>
      </c>
      <c r="AG1070">
        <v>180</v>
      </c>
      <c r="AH1070" s="4" t="s">
        <v>147</v>
      </c>
      <c r="AI1070" s="4" t="s">
        <v>10194</v>
      </c>
      <c r="AK1070" s="4" t="s">
        <v>10195</v>
      </c>
      <c r="AL1070">
        <v>0</v>
      </c>
      <c r="AM1070">
        <v>0</v>
      </c>
      <c r="AN1070">
        <v>1</v>
      </c>
      <c r="AO1070" s="4" t="s">
        <v>39</v>
      </c>
      <c r="AP1070" s="4" t="s">
        <v>2874</v>
      </c>
      <c r="AQ1070" s="4" t="s">
        <v>180</v>
      </c>
      <c r="AR1070" t="b">
        <v>0</v>
      </c>
      <c r="AW1070" s="4" t="s">
        <v>10526</v>
      </c>
      <c r="AY1070" s="4" t="s">
        <v>10527</v>
      </c>
    </row>
    <row r="1071" spans="1:51" ht="32.1" hidden="1" customHeight="1" x14ac:dyDescent="0.25">
      <c r="A1071" s="6">
        <v>1070</v>
      </c>
      <c r="B1071" s="3">
        <v>45049.876006944447</v>
      </c>
      <c r="C1071" s="4" t="s">
        <v>139</v>
      </c>
      <c r="D1071" s="4" t="s">
        <v>10528</v>
      </c>
      <c r="E1071" s="3">
        <v>44978.650659722225</v>
      </c>
      <c r="F1071" s="4" t="s">
        <v>139</v>
      </c>
      <c r="G1071" s="4" t="s">
        <v>10529</v>
      </c>
      <c r="H1071" s="4" t="s">
        <v>10530</v>
      </c>
      <c r="J1071" s="4" t="s">
        <v>10013</v>
      </c>
      <c r="K1071" s="4" t="s">
        <v>57</v>
      </c>
      <c r="L1071" s="4" t="s">
        <v>58</v>
      </c>
      <c r="M1071" s="4" t="s">
        <v>59</v>
      </c>
      <c r="N1071" s="4" t="s">
        <v>60</v>
      </c>
      <c r="O1071" s="4" t="s">
        <v>10014</v>
      </c>
      <c r="P1071" s="4" t="s">
        <v>14</v>
      </c>
      <c r="Q1071" s="4" t="s">
        <v>10365</v>
      </c>
      <c r="R1071" s="4" t="s">
        <v>384</v>
      </c>
      <c r="S1071">
        <v>1</v>
      </c>
      <c r="T1071">
        <v>1</v>
      </c>
      <c r="U1071">
        <v>1</v>
      </c>
      <c r="V1071" s="4" t="s">
        <v>10531</v>
      </c>
      <c r="W1071" s="4" t="s">
        <v>65</v>
      </c>
      <c r="X1071" s="4" t="s">
        <v>193</v>
      </c>
      <c r="Z1071" s="4" t="s">
        <v>65</v>
      </c>
      <c r="AC1071" s="4" t="s">
        <v>10532</v>
      </c>
      <c r="AD1071" s="4" t="s">
        <v>37</v>
      </c>
      <c r="AE1071" s="4" t="s">
        <v>146</v>
      </c>
      <c r="AF1071">
        <v>2</v>
      </c>
      <c r="AG1071">
        <v>100</v>
      </c>
      <c r="AH1071" s="4" t="s">
        <v>147</v>
      </c>
      <c r="AI1071" s="4" t="s">
        <v>10533</v>
      </c>
      <c r="AK1071" s="4" t="s">
        <v>10534</v>
      </c>
      <c r="AL1071">
        <v>1</v>
      </c>
      <c r="AM1071">
        <v>0</v>
      </c>
      <c r="AN1071">
        <v>0</v>
      </c>
      <c r="AO1071" s="4" t="s">
        <v>37</v>
      </c>
      <c r="AP1071" s="4" t="s">
        <v>2894</v>
      </c>
      <c r="AQ1071" s="4" t="s">
        <v>1166</v>
      </c>
      <c r="AR1071" t="b">
        <v>0</v>
      </c>
      <c r="AW1071" s="4" t="s">
        <v>10535</v>
      </c>
      <c r="AY1071" s="4" t="s">
        <v>10536</v>
      </c>
    </row>
    <row r="1072" spans="1:51" ht="32.1" hidden="1" customHeight="1" x14ac:dyDescent="0.25">
      <c r="A1072" s="6">
        <v>1071</v>
      </c>
      <c r="B1072" s="3">
        <v>45049.876006944447</v>
      </c>
      <c r="C1072" s="4" t="s">
        <v>10198</v>
      </c>
      <c r="D1072" s="4" t="s">
        <v>10537</v>
      </c>
      <c r="E1072" s="3">
        <v>44967.664363425924</v>
      </c>
      <c r="F1072" s="4" t="s">
        <v>139</v>
      </c>
      <c r="G1072" s="4" t="s">
        <v>10200</v>
      </c>
      <c r="H1072" s="4" t="s">
        <v>4083</v>
      </c>
      <c r="I1072" s="4" t="s">
        <v>10538</v>
      </c>
      <c r="J1072" s="4" t="s">
        <v>10013</v>
      </c>
      <c r="K1072" s="4" t="s">
        <v>57</v>
      </c>
      <c r="L1072" s="4" t="s">
        <v>58</v>
      </c>
      <c r="M1072" s="4" t="s">
        <v>59</v>
      </c>
      <c r="N1072" s="4" t="s">
        <v>60</v>
      </c>
      <c r="O1072" s="4" t="s">
        <v>10014</v>
      </c>
      <c r="P1072" s="4" t="s">
        <v>14</v>
      </c>
      <c r="Q1072" s="4" t="s">
        <v>10015</v>
      </c>
      <c r="R1072" s="4" t="s">
        <v>1174</v>
      </c>
      <c r="S1072">
        <v>1</v>
      </c>
      <c r="T1072">
        <v>1</v>
      </c>
      <c r="U1072">
        <v>1</v>
      </c>
      <c r="V1072" s="4" t="s">
        <v>10539</v>
      </c>
      <c r="W1072" s="4" t="s">
        <v>65</v>
      </c>
      <c r="X1072" s="4" t="s">
        <v>193</v>
      </c>
      <c r="Z1072" s="4" t="s">
        <v>65</v>
      </c>
      <c r="AC1072" s="4" t="s">
        <v>10540</v>
      </c>
      <c r="AD1072" s="4" t="s">
        <v>176</v>
      </c>
      <c r="AF1072">
        <v>1</v>
      </c>
      <c r="AG1072">
        <v>120</v>
      </c>
      <c r="AH1072" s="4" t="s">
        <v>68</v>
      </c>
      <c r="AK1072" s="4" t="s">
        <v>10204</v>
      </c>
      <c r="AL1072">
        <v>0</v>
      </c>
      <c r="AM1072">
        <v>0</v>
      </c>
      <c r="AN1072">
        <v>0</v>
      </c>
      <c r="AO1072" s="4" t="s">
        <v>176</v>
      </c>
      <c r="AP1072" s="4" t="s">
        <v>7786</v>
      </c>
      <c r="AQ1072" s="4" t="s">
        <v>658</v>
      </c>
      <c r="AR1072" t="b">
        <v>0</v>
      </c>
      <c r="AW1072" s="4" t="s">
        <v>10541</v>
      </c>
      <c r="AX1072" s="4" t="s">
        <v>10542</v>
      </c>
      <c r="AY1072" s="4" t="s">
        <v>10543</v>
      </c>
    </row>
    <row r="1073" spans="1:51" ht="32.1" hidden="1" customHeight="1" x14ac:dyDescent="0.25">
      <c r="A1073" s="6">
        <v>1072</v>
      </c>
      <c r="B1073" s="3">
        <v>45049.876006944447</v>
      </c>
      <c r="C1073" s="4" t="s">
        <v>94</v>
      </c>
      <c r="D1073" s="4" t="s">
        <v>10544</v>
      </c>
      <c r="E1073" s="3">
        <v>44978.593182870369</v>
      </c>
      <c r="F1073" s="4" t="s">
        <v>96</v>
      </c>
      <c r="G1073" s="4" t="s">
        <v>10545</v>
      </c>
      <c r="H1073" s="4" t="s">
        <v>10546</v>
      </c>
      <c r="I1073" s="4" t="s">
        <v>10547</v>
      </c>
      <c r="J1073" s="4" t="s">
        <v>10013</v>
      </c>
      <c r="K1073" s="4" t="s">
        <v>57</v>
      </c>
      <c r="L1073" s="4" t="s">
        <v>58</v>
      </c>
      <c r="M1073" s="4" t="s">
        <v>59</v>
      </c>
      <c r="N1073" s="4" t="s">
        <v>60</v>
      </c>
      <c r="O1073" s="4" t="s">
        <v>10014</v>
      </c>
      <c r="P1073" s="4" t="s">
        <v>14</v>
      </c>
      <c r="Q1073" s="4" t="s">
        <v>10118</v>
      </c>
      <c r="R1073" s="4" t="s">
        <v>2271</v>
      </c>
      <c r="S1073">
        <v>1</v>
      </c>
      <c r="T1073">
        <v>1</v>
      </c>
      <c r="U1073">
        <v>1</v>
      </c>
      <c r="V1073" s="4" t="s">
        <v>10548</v>
      </c>
      <c r="W1073" s="4" t="s">
        <v>65</v>
      </c>
      <c r="X1073" s="4" t="s">
        <v>193</v>
      </c>
      <c r="Z1073" s="4" t="s">
        <v>65</v>
      </c>
      <c r="AC1073" s="4" t="s">
        <v>10549</v>
      </c>
      <c r="AD1073" s="4" t="s">
        <v>37</v>
      </c>
      <c r="AE1073" s="4" t="s">
        <v>146</v>
      </c>
      <c r="AF1073">
        <v>1</v>
      </c>
      <c r="AG1073">
        <v>150</v>
      </c>
      <c r="AH1073" s="4" t="s">
        <v>147</v>
      </c>
      <c r="AI1073" s="4" t="s">
        <v>10369</v>
      </c>
      <c r="AK1073" s="4" t="s">
        <v>10550</v>
      </c>
      <c r="AL1073">
        <v>1</v>
      </c>
      <c r="AM1073">
        <v>0</v>
      </c>
      <c r="AN1073">
        <v>0</v>
      </c>
      <c r="AO1073" s="4" t="s">
        <v>37</v>
      </c>
      <c r="AP1073" s="4" t="s">
        <v>2894</v>
      </c>
      <c r="AQ1073" s="4" t="s">
        <v>73</v>
      </c>
      <c r="AR1073" t="b">
        <v>1</v>
      </c>
      <c r="AS1073" s="4" t="s">
        <v>421</v>
      </c>
      <c r="AW1073" s="4" t="s">
        <v>10551</v>
      </c>
      <c r="AY1073" s="4" t="s">
        <v>10552</v>
      </c>
    </row>
    <row r="1074" spans="1:51" ht="32.1" hidden="1" customHeight="1" x14ac:dyDescent="0.25">
      <c r="A1074" s="6">
        <v>1073</v>
      </c>
      <c r="B1074" s="3">
        <v>45049.876006944447</v>
      </c>
      <c r="C1074" s="4" t="s">
        <v>1115</v>
      </c>
      <c r="D1074" s="4" t="s">
        <v>10553</v>
      </c>
      <c r="E1074" s="3">
        <v>44979.507037037038</v>
      </c>
      <c r="F1074" s="4" t="s">
        <v>228</v>
      </c>
      <c r="G1074" s="4" t="s">
        <v>10554</v>
      </c>
      <c r="H1074" s="4" t="s">
        <v>10555</v>
      </c>
      <c r="I1074" s="4" t="s">
        <v>10556</v>
      </c>
      <c r="J1074" s="4" t="s">
        <v>10013</v>
      </c>
      <c r="K1074" s="4" t="s">
        <v>57</v>
      </c>
      <c r="L1074" s="4" t="s">
        <v>58</v>
      </c>
      <c r="M1074" s="4" t="s">
        <v>59</v>
      </c>
      <c r="N1074" s="4" t="s">
        <v>60</v>
      </c>
      <c r="O1074" s="4" t="s">
        <v>10014</v>
      </c>
      <c r="P1074" s="4" t="s">
        <v>14</v>
      </c>
      <c r="Q1074" s="4" t="s">
        <v>10035</v>
      </c>
      <c r="R1074" s="4" t="s">
        <v>2482</v>
      </c>
      <c r="S1074">
        <v>1</v>
      </c>
      <c r="T1074">
        <v>1</v>
      </c>
      <c r="U1074">
        <v>1</v>
      </c>
      <c r="V1074" s="4" t="s">
        <v>10557</v>
      </c>
      <c r="W1074" s="4" t="s">
        <v>65</v>
      </c>
      <c r="X1074" s="4" t="s">
        <v>193</v>
      </c>
      <c r="Z1074" s="4" t="s">
        <v>65</v>
      </c>
      <c r="AC1074" s="4" t="s">
        <v>10558</v>
      </c>
      <c r="AD1074" s="4" t="s">
        <v>37</v>
      </c>
      <c r="AE1074" s="4" t="s">
        <v>503</v>
      </c>
      <c r="AF1074">
        <v>2</v>
      </c>
      <c r="AG1074">
        <v>85</v>
      </c>
      <c r="AH1074" s="4" t="s">
        <v>147</v>
      </c>
      <c r="AK1074" s="4" t="s">
        <v>10559</v>
      </c>
      <c r="AL1074">
        <v>1</v>
      </c>
      <c r="AM1074">
        <v>0</v>
      </c>
      <c r="AN1074">
        <v>0</v>
      </c>
      <c r="AO1074" s="4" t="s">
        <v>37</v>
      </c>
      <c r="AP1074" s="4" t="s">
        <v>2874</v>
      </c>
      <c r="AQ1074" s="4" t="s">
        <v>73</v>
      </c>
      <c r="AR1074" t="b">
        <v>0</v>
      </c>
      <c r="AW1074" s="4" t="s">
        <v>10560</v>
      </c>
      <c r="AY1074" s="4" t="s">
        <v>10561</v>
      </c>
    </row>
    <row r="1075" spans="1:51" ht="32.1" hidden="1" customHeight="1" x14ac:dyDescent="0.25">
      <c r="S1075" s="5">
        <f>SUM(S2:S1074)</f>
        <v>1822</v>
      </c>
      <c r="T1075" s="5">
        <f>SUM(T2:T1074)</f>
        <v>1822</v>
      </c>
      <c r="U1075" s="5">
        <f>SUM(U2:U1074)</f>
        <v>1395</v>
      </c>
      <c r="AF1075" s="5">
        <f>SUM(AF2:AF1074)</f>
        <v>1869</v>
      </c>
      <c r="AG1075" s="5">
        <f>SUM(AG2:AG1074)</f>
        <v>126563</v>
      </c>
      <c r="AL1075" s="5">
        <f>SUM(AL2:AL1074)</f>
        <v>1186</v>
      </c>
      <c r="AM1075" s="5">
        <f>SUM(AM2:AM1074)</f>
        <v>330</v>
      </c>
      <c r="AN1075" s="5">
        <f>SUM(AN2:AN1074)</f>
        <v>148</v>
      </c>
      <c r="AV1075" s="5">
        <f>SUM(AV2:AV1074)</f>
        <v>415</v>
      </c>
    </row>
  </sheetData>
  <autoFilter ref="A1:AY1075" xr:uid="{00000000-0009-0000-0000-000001000000}">
    <filterColumn colId="14">
      <filters>
        <filter val="DUMLUPINAR MAHALLESİ"/>
        <filter val="FEVZİ ÇAKMAK MAHALLESİ"/>
        <filter val="KALE MAHALLESİ"/>
        <filter val="MEHMET GÖKÇEK MAHALLESİ"/>
        <filter val="ŞERİF PERİ MAHALLESİ"/>
        <filter val="TURGUT ÖZAL MAHALLESİ"/>
        <filter val="YENİ ALTINTAŞ MAHALLESİ"/>
        <filter val="YEŞİLOVA MAHALLESİ"/>
      </filters>
    </filterColumn>
    <filterColumn colId="42">
      <filters>
        <filter val="Kağır (Yığma) Duvarlı Yapı - Biriket"/>
        <filter val="Kağır (Yığma) Duvarlı Yapı - Kerpiç"/>
        <filter val="Kağır (Yığma) Duvarlı Yapı - Moloz Taş (Yuvarlak)"/>
        <filter val="Karkas Yapı - Hımış"/>
      </filters>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C94"/>
  <sheetViews>
    <sheetView topLeftCell="L89" zoomScale="80" zoomScaleNormal="80" workbookViewId="0">
      <selection activeCell="AH94" sqref="AH94"/>
    </sheetView>
  </sheetViews>
  <sheetFormatPr defaultRowHeight="15" x14ac:dyDescent="0.25"/>
  <cols>
    <col min="2" max="2" width="16.5703125" customWidth="1"/>
    <col min="3" max="3" width="14.5703125" customWidth="1"/>
    <col min="4" max="4" width="33.28515625" customWidth="1"/>
    <col min="5" max="5" width="14.140625" customWidth="1"/>
    <col min="6" max="6" width="13.5703125" customWidth="1"/>
    <col min="7" max="7" width="17.5703125" customWidth="1"/>
    <col min="9" max="9" width="15.5703125" customWidth="1"/>
    <col min="10" max="10" width="35" customWidth="1"/>
    <col min="11" max="11" width="38.28515625" customWidth="1"/>
    <col min="12" max="12" width="13.28515625" customWidth="1"/>
    <col min="13" max="13" width="10.140625" customWidth="1"/>
    <col min="15" max="15" width="27.5703125" customWidth="1"/>
    <col min="16" max="16" width="18.85546875" customWidth="1"/>
    <col min="17" max="17" width="27.85546875" customWidth="1"/>
    <col min="18" max="18" width="12.42578125" customWidth="1"/>
    <col min="23" max="23" width="11.7109375" customWidth="1"/>
    <col min="24" max="24" width="18.5703125" customWidth="1"/>
    <col min="26" max="26" width="12.28515625" customWidth="1"/>
    <col min="29" max="29" width="40.5703125" customWidth="1"/>
    <col min="33" max="34" width="12.140625" customWidth="1"/>
    <col min="36" max="36" width="34.7109375" customWidth="1"/>
    <col min="37" max="37" width="30.5703125" customWidth="1"/>
    <col min="38" max="38" width="16.7109375" customWidth="1"/>
    <col min="42" max="42" width="18.42578125" customWidth="1"/>
    <col min="43" max="43" width="33.28515625" customWidth="1"/>
    <col min="44" max="44" width="25.140625" customWidth="1"/>
    <col min="46" max="46" width="12" customWidth="1"/>
    <col min="47" max="47" width="11" customWidth="1"/>
    <col min="48" max="48" width="17.28515625" customWidth="1"/>
    <col min="50" max="50" width="31.7109375" customWidth="1"/>
    <col min="51" max="51" width="38.85546875" customWidth="1"/>
  </cols>
  <sheetData>
    <row r="1" spans="1:55" ht="45" x14ac:dyDescent="0.25">
      <c r="A1" s="12" t="s">
        <v>0</v>
      </c>
      <c r="B1" s="13" t="s">
        <v>1</v>
      </c>
      <c r="C1" s="13" t="s">
        <v>2</v>
      </c>
      <c r="D1" s="17"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c r="AC1" s="13" t="s">
        <v>28</v>
      </c>
      <c r="AD1" s="13" t="s">
        <v>29</v>
      </c>
      <c r="AE1" s="13" t="s">
        <v>30</v>
      </c>
      <c r="AF1" s="13" t="s">
        <v>31</v>
      </c>
      <c r="AG1" s="13" t="s">
        <v>32</v>
      </c>
      <c r="AH1" s="34" t="s">
        <v>10567</v>
      </c>
      <c r="AI1" s="13" t="s">
        <v>33</v>
      </c>
      <c r="AJ1" s="13" t="s">
        <v>34</v>
      </c>
      <c r="AK1" s="13" t="s">
        <v>35</v>
      </c>
      <c r="AL1" s="13" t="s">
        <v>36</v>
      </c>
      <c r="AM1" s="13" t="s">
        <v>37</v>
      </c>
      <c r="AN1" s="13" t="s">
        <v>38</v>
      </c>
      <c r="AO1" s="13" t="s">
        <v>39</v>
      </c>
      <c r="AP1" s="13" t="s">
        <v>40</v>
      </c>
      <c r="AQ1" s="13" t="s">
        <v>41</v>
      </c>
      <c r="AR1" s="34" t="s">
        <v>42</v>
      </c>
      <c r="AS1" s="13" t="s">
        <v>43</v>
      </c>
      <c r="AT1" s="13" t="s">
        <v>44</v>
      </c>
      <c r="AU1" s="13" t="s">
        <v>45</v>
      </c>
      <c r="AV1" s="13" t="s">
        <v>46</v>
      </c>
      <c r="AW1" s="13" t="s">
        <v>47</v>
      </c>
      <c r="AX1" s="13" t="s">
        <v>48</v>
      </c>
      <c r="AY1" s="13" t="s">
        <v>49</v>
      </c>
      <c r="AZ1" s="13" t="s">
        <v>50</v>
      </c>
      <c r="BA1" s="16"/>
      <c r="BB1" s="16"/>
      <c r="BC1" s="16"/>
    </row>
    <row r="2" spans="1:55" ht="30" x14ac:dyDescent="0.25">
      <c r="A2" s="6">
        <v>1</v>
      </c>
      <c r="B2" s="3">
        <v>45054.401041666664</v>
      </c>
      <c r="C2" s="15" t="s">
        <v>96</v>
      </c>
      <c r="D2" s="4" t="s">
        <v>124</v>
      </c>
      <c r="E2" s="3">
        <v>44978.79115740741</v>
      </c>
      <c r="F2" s="15" t="s">
        <v>96</v>
      </c>
      <c r="G2" s="15" t="s">
        <v>125</v>
      </c>
      <c r="H2" s="15" t="s">
        <v>126</v>
      </c>
      <c r="I2" s="16"/>
      <c r="J2" s="15" t="s">
        <v>56</v>
      </c>
      <c r="K2" s="15" t="s">
        <v>57</v>
      </c>
      <c r="L2" s="15" t="s">
        <v>58</v>
      </c>
      <c r="M2" s="15" t="s">
        <v>59</v>
      </c>
      <c r="N2" s="15" t="s">
        <v>60</v>
      </c>
      <c r="O2" s="15" t="s">
        <v>61</v>
      </c>
      <c r="P2" s="15" t="s">
        <v>14</v>
      </c>
      <c r="Q2" s="15" t="s">
        <v>127</v>
      </c>
      <c r="R2" s="15" t="s">
        <v>128</v>
      </c>
      <c r="S2" s="16">
        <v>3</v>
      </c>
      <c r="T2" s="16">
        <v>3</v>
      </c>
      <c r="U2" s="16">
        <v>2</v>
      </c>
      <c r="V2" s="15" t="s">
        <v>129</v>
      </c>
      <c r="W2" s="15" t="s">
        <v>65</v>
      </c>
      <c r="X2" s="15" t="s">
        <v>65</v>
      </c>
      <c r="Y2" s="16"/>
      <c r="Z2" s="15" t="s">
        <v>65</v>
      </c>
      <c r="AA2" s="16"/>
      <c r="AB2" s="16"/>
      <c r="AC2" s="15" t="s">
        <v>130</v>
      </c>
      <c r="AD2" s="15" t="s">
        <v>37</v>
      </c>
      <c r="AE2" s="15" t="s">
        <v>67</v>
      </c>
      <c r="AF2" s="16">
        <v>3</v>
      </c>
      <c r="AG2" s="16">
        <v>130</v>
      </c>
      <c r="AH2" s="16">
        <f>AF2*AG2</f>
        <v>390</v>
      </c>
      <c r="AI2" s="15" t="s">
        <v>68</v>
      </c>
      <c r="AJ2" s="4" t="s">
        <v>131</v>
      </c>
      <c r="AK2" s="4" t="s">
        <v>132</v>
      </c>
      <c r="AL2" s="15" t="s">
        <v>133</v>
      </c>
      <c r="AM2" s="16">
        <v>3</v>
      </c>
      <c r="AN2" s="16">
        <v>0</v>
      </c>
      <c r="AO2" s="16">
        <v>0</v>
      </c>
      <c r="AP2" s="15" t="s">
        <v>37</v>
      </c>
      <c r="AQ2" s="15" t="s">
        <v>90</v>
      </c>
      <c r="AR2" s="15" t="s">
        <v>134</v>
      </c>
      <c r="AS2" s="16" t="b">
        <v>0</v>
      </c>
      <c r="AT2" s="16"/>
      <c r="AU2" s="16"/>
      <c r="AV2" s="15" t="s">
        <v>37</v>
      </c>
      <c r="AW2" s="16">
        <v>3</v>
      </c>
      <c r="AX2" s="15" t="s">
        <v>135</v>
      </c>
      <c r="AY2" s="15" t="s">
        <v>136</v>
      </c>
      <c r="AZ2" s="15" t="s">
        <v>137</v>
      </c>
      <c r="BA2" s="16"/>
      <c r="BB2" s="16"/>
      <c r="BC2" s="16"/>
    </row>
    <row r="3" spans="1:55" ht="30" x14ac:dyDescent="0.25">
      <c r="A3" s="6">
        <v>3</v>
      </c>
      <c r="B3" s="3">
        <v>45054.400682870371</v>
      </c>
      <c r="C3" s="15" t="s">
        <v>139</v>
      </c>
      <c r="D3" s="4" t="s">
        <v>280</v>
      </c>
      <c r="E3" s="3">
        <v>44976.632395833331</v>
      </c>
      <c r="F3" s="15" t="s">
        <v>139</v>
      </c>
      <c r="G3" s="15" t="s">
        <v>281</v>
      </c>
      <c r="H3" s="15" t="s">
        <v>282</v>
      </c>
      <c r="I3" s="15" t="s">
        <v>283</v>
      </c>
      <c r="J3" s="15" t="s">
        <v>56</v>
      </c>
      <c r="K3" s="15" t="s">
        <v>57</v>
      </c>
      <c r="L3" s="15" t="s">
        <v>58</v>
      </c>
      <c r="M3" s="15" t="s">
        <v>59</v>
      </c>
      <c r="N3" s="15" t="s">
        <v>60</v>
      </c>
      <c r="O3" s="15" t="s">
        <v>61</v>
      </c>
      <c r="P3" s="15" t="s">
        <v>14</v>
      </c>
      <c r="Q3" s="15" t="s">
        <v>205</v>
      </c>
      <c r="R3" s="15" t="s">
        <v>284</v>
      </c>
      <c r="S3" s="16">
        <v>2</v>
      </c>
      <c r="T3" s="16">
        <v>2</v>
      </c>
      <c r="U3" s="16">
        <v>1</v>
      </c>
      <c r="V3" s="15" t="s">
        <v>285</v>
      </c>
      <c r="W3" s="15" t="s">
        <v>65</v>
      </c>
      <c r="X3" s="15" t="s">
        <v>193</v>
      </c>
      <c r="Y3" s="16"/>
      <c r="Z3" s="15" t="s">
        <v>65</v>
      </c>
      <c r="AA3" s="16"/>
      <c r="AB3" s="16"/>
      <c r="AC3" s="15" t="s">
        <v>286</v>
      </c>
      <c r="AD3" s="15" t="s">
        <v>37</v>
      </c>
      <c r="AE3" s="15" t="s">
        <v>67</v>
      </c>
      <c r="AF3" s="16">
        <v>2</v>
      </c>
      <c r="AG3" s="16">
        <v>110</v>
      </c>
      <c r="AH3" s="16">
        <f t="shared" ref="AH3:AH66" si="0">AF3*AG3</f>
        <v>220</v>
      </c>
      <c r="AI3" s="15" t="s">
        <v>68</v>
      </c>
      <c r="AJ3" s="4" t="s">
        <v>287</v>
      </c>
      <c r="AK3" s="14"/>
      <c r="AL3" s="15" t="s">
        <v>288</v>
      </c>
      <c r="AM3" s="16">
        <v>1</v>
      </c>
      <c r="AN3" s="16">
        <v>1</v>
      </c>
      <c r="AO3" s="16">
        <v>0</v>
      </c>
      <c r="AP3" s="15" t="s">
        <v>71</v>
      </c>
      <c r="AQ3" s="15" t="s">
        <v>197</v>
      </c>
      <c r="AR3" s="15" t="s">
        <v>134</v>
      </c>
      <c r="AS3" s="16" t="b">
        <v>0</v>
      </c>
      <c r="AT3" s="16"/>
      <c r="AU3" s="16"/>
      <c r="AV3" s="16"/>
      <c r="AW3" s="16"/>
      <c r="AX3" s="15" t="s">
        <v>289</v>
      </c>
      <c r="AY3" s="15" t="s">
        <v>290</v>
      </c>
      <c r="AZ3" s="15" t="s">
        <v>291</v>
      </c>
      <c r="BA3" s="16"/>
      <c r="BB3" s="16"/>
      <c r="BC3" s="16"/>
    </row>
    <row r="4" spans="1:55" ht="30" x14ac:dyDescent="0.25">
      <c r="A4" s="6">
        <v>34</v>
      </c>
      <c r="B4" s="3">
        <v>45054.400682870371</v>
      </c>
      <c r="C4" s="15" t="s">
        <v>485</v>
      </c>
      <c r="D4" s="4" t="s">
        <v>486</v>
      </c>
      <c r="E4" s="3">
        <v>44980.495451388888</v>
      </c>
      <c r="F4" s="15" t="s">
        <v>139</v>
      </c>
      <c r="G4" s="15" t="s">
        <v>140</v>
      </c>
      <c r="H4" s="15" t="s">
        <v>141</v>
      </c>
      <c r="I4" s="15" t="s">
        <v>487</v>
      </c>
      <c r="J4" s="15" t="s">
        <v>56</v>
      </c>
      <c r="K4" s="15" t="s">
        <v>57</v>
      </c>
      <c r="L4" s="15" t="s">
        <v>58</v>
      </c>
      <c r="M4" s="15" t="s">
        <v>59</v>
      </c>
      <c r="N4" s="15" t="s">
        <v>60</v>
      </c>
      <c r="O4" s="15" t="s">
        <v>61</v>
      </c>
      <c r="P4" s="15" t="s">
        <v>14</v>
      </c>
      <c r="Q4" s="15" t="s">
        <v>488</v>
      </c>
      <c r="R4" s="15" t="s">
        <v>489</v>
      </c>
      <c r="S4" s="16">
        <v>3</v>
      </c>
      <c r="T4" s="16">
        <v>3</v>
      </c>
      <c r="U4" s="16">
        <v>1</v>
      </c>
      <c r="V4" s="15" t="s">
        <v>490</v>
      </c>
      <c r="W4" s="15" t="s">
        <v>65</v>
      </c>
      <c r="X4" s="15" t="s">
        <v>193</v>
      </c>
      <c r="Y4" s="16"/>
      <c r="Z4" s="15" t="s">
        <v>65</v>
      </c>
      <c r="AA4" s="16"/>
      <c r="AB4" s="16"/>
      <c r="AC4" s="15" t="s">
        <v>491</v>
      </c>
      <c r="AD4" s="15" t="s">
        <v>37</v>
      </c>
      <c r="AE4" s="15" t="s">
        <v>67</v>
      </c>
      <c r="AF4" s="16">
        <v>2</v>
      </c>
      <c r="AG4" s="16">
        <v>220</v>
      </c>
      <c r="AH4" s="16">
        <f t="shared" si="0"/>
        <v>440</v>
      </c>
      <c r="AI4" s="15" t="s">
        <v>68</v>
      </c>
      <c r="AJ4" s="4" t="s">
        <v>492</v>
      </c>
      <c r="AK4" s="14"/>
      <c r="AL4" s="15" t="s">
        <v>150</v>
      </c>
      <c r="AM4" s="16">
        <v>1</v>
      </c>
      <c r="AN4" s="16">
        <v>2</v>
      </c>
      <c r="AO4" s="16">
        <v>0</v>
      </c>
      <c r="AP4" s="15" t="s">
        <v>71</v>
      </c>
      <c r="AQ4" s="15" t="s">
        <v>238</v>
      </c>
      <c r="AR4" s="15" t="s">
        <v>134</v>
      </c>
      <c r="AS4" s="16" t="b">
        <v>0</v>
      </c>
      <c r="AT4" s="16"/>
      <c r="AU4" s="16"/>
      <c r="AV4" s="16"/>
      <c r="AW4" s="16"/>
      <c r="AX4" s="15" t="s">
        <v>493</v>
      </c>
      <c r="AY4" s="15" t="s">
        <v>494</v>
      </c>
      <c r="AZ4" s="15" t="s">
        <v>495</v>
      </c>
      <c r="BA4" s="16"/>
      <c r="BB4" s="16"/>
      <c r="BC4" s="16"/>
    </row>
    <row r="5" spans="1:55" ht="30" x14ac:dyDescent="0.25">
      <c r="A5" s="6">
        <v>37</v>
      </c>
      <c r="B5" s="3">
        <v>45054.400682870371</v>
      </c>
      <c r="C5" s="15" t="s">
        <v>292</v>
      </c>
      <c r="D5" s="4" t="s">
        <v>516</v>
      </c>
      <c r="E5" s="3">
        <v>44982.515856481485</v>
      </c>
      <c r="F5" s="15" t="s">
        <v>169</v>
      </c>
      <c r="G5" s="15" t="s">
        <v>517</v>
      </c>
      <c r="H5" s="15" t="s">
        <v>518</v>
      </c>
      <c r="I5" s="15" t="s">
        <v>519</v>
      </c>
      <c r="J5" s="15" t="s">
        <v>56</v>
      </c>
      <c r="K5" s="15" t="s">
        <v>57</v>
      </c>
      <c r="L5" s="15" t="s">
        <v>58</v>
      </c>
      <c r="M5" s="15" t="s">
        <v>59</v>
      </c>
      <c r="N5" s="15" t="s">
        <v>60</v>
      </c>
      <c r="O5" s="15" t="s">
        <v>61</v>
      </c>
      <c r="P5" s="15" t="s">
        <v>14</v>
      </c>
      <c r="Q5" s="15" t="s">
        <v>373</v>
      </c>
      <c r="R5" s="15" t="s">
        <v>520</v>
      </c>
      <c r="S5" s="16">
        <v>1</v>
      </c>
      <c r="T5" s="16">
        <v>1</v>
      </c>
      <c r="U5" s="16">
        <v>1</v>
      </c>
      <c r="V5" s="15" t="s">
        <v>521</v>
      </c>
      <c r="W5" s="15" t="s">
        <v>65</v>
      </c>
      <c r="X5" s="15" t="s">
        <v>193</v>
      </c>
      <c r="Y5" s="16"/>
      <c r="Z5" s="15" t="s">
        <v>65</v>
      </c>
      <c r="AA5" s="16"/>
      <c r="AB5" s="16"/>
      <c r="AC5" s="15" t="s">
        <v>522</v>
      </c>
      <c r="AD5" s="15" t="s">
        <v>37</v>
      </c>
      <c r="AE5" s="15" t="s">
        <v>146</v>
      </c>
      <c r="AF5" s="16">
        <v>1</v>
      </c>
      <c r="AG5" s="16">
        <v>100</v>
      </c>
      <c r="AH5" s="16">
        <f t="shared" si="0"/>
        <v>100</v>
      </c>
      <c r="AI5" s="15" t="s">
        <v>68</v>
      </c>
      <c r="AJ5" s="4" t="s">
        <v>523</v>
      </c>
      <c r="AK5" s="14"/>
      <c r="AL5" s="15" t="s">
        <v>524</v>
      </c>
      <c r="AM5" s="16">
        <v>1</v>
      </c>
      <c r="AN5" s="16">
        <v>0</v>
      </c>
      <c r="AO5" s="16">
        <v>0</v>
      </c>
      <c r="AP5" s="15" t="s">
        <v>37</v>
      </c>
      <c r="AQ5" s="15" t="s">
        <v>238</v>
      </c>
      <c r="AR5" s="15" t="s">
        <v>134</v>
      </c>
      <c r="AS5" s="16" t="b">
        <v>0</v>
      </c>
      <c r="AT5" s="16"/>
      <c r="AU5" s="16"/>
      <c r="AV5" s="16"/>
      <c r="AW5" s="16"/>
      <c r="AX5" s="15" t="s">
        <v>525</v>
      </c>
      <c r="AY5" s="16"/>
      <c r="AZ5" s="15" t="s">
        <v>526</v>
      </c>
      <c r="BA5" s="16"/>
      <c r="BB5" s="16"/>
      <c r="BC5" s="16"/>
    </row>
    <row r="6" spans="1:55" ht="30" x14ac:dyDescent="0.25">
      <c r="A6" s="6">
        <v>134</v>
      </c>
      <c r="B6" s="3">
        <v>45049.899131944447</v>
      </c>
      <c r="C6" s="15" t="s">
        <v>139</v>
      </c>
      <c r="D6" s="14"/>
      <c r="E6" s="16"/>
      <c r="F6" s="15" t="s">
        <v>139</v>
      </c>
      <c r="G6" s="16"/>
      <c r="H6" s="16"/>
      <c r="I6" s="16"/>
      <c r="J6" s="15" t="s">
        <v>1383</v>
      </c>
      <c r="K6" s="15" t="s">
        <v>57</v>
      </c>
      <c r="L6" s="15" t="s">
        <v>58</v>
      </c>
      <c r="M6" s="15" t="s">
        <v>59</v>
      </c>
      <c r="N6" s="15" t="s">
        <v>60</v>
      </c>
      <c r="O6" s="15" t="s">
        <v>1384</v>
      </c>
      <c r="P6" s="15" t="s">
        <v>14</v>
      </c>
      <c r="Q6" s="15" t="s">
        <v>1542</v>
      </c>
      <c r="R6" s="15" t="s">
        <v>100</v>
      </c>
      <c r="S6" s="16">
        <v>2</v>
      </c>
      <c r="T6" s="16">
        <v>2</v>
      </c>
      <c r="U6" s="16">
        <v>1</v>
      </c>
      <c r="V6" s="15" t="s">
        <v>1543</v>
      </c>
      <c r="W6" s="16"/>
      <c r="X6" s="15" t="s">
        <v>65</v>
      </c>
      <c r="Y6" s="16"/>
      <c r="Z6" s="15" t="s">
        <v>65</v>
      </c>
      <c r="AA6" s="16"/>
      <c r="AB6" s="16"/>
      <c r="AC6" s="16"/>
      <c r="AD6" s="15" t="s">
        <v>37</v>
      </c>
      <c r="AE6" s="15" t="s">
        <v>146</v>
      </c>
      <c r="AF6" s="16">
        <v>2</v>
      </c>
      <c r="AG6" s="16">
        <v>100</v>
      </c>
      <c r="AH6" s="16">
        <f t="shared" si="0"/>
        <v>200</v>
      </c>
      <c r="AI6" s="15" t="s">
        <v>68</v>
      </c>
      <c r="AJ6" s="4" t="s">
        <v>1544</v>
      </c>
      <c r="AK6" s="4" t="s">
        <v>1545</v>
      </c>
      <c r="AL6" s="16"/>
      <c r="AM6" s="16">
        <v>2</v>
      </c>
      <c r="AN6" s="16">
        <v>0</v>
      </c>
      <c r="AO6" s="16">
        <v>0</v>
      </c>
      <c r="AP6" s="15" t="s">
        <v>37</v>
      </c>
      <c r="AQ6" s="15" t="s">
        <v>1546</v>
      </c>
      <c r="AR6" s="15" t="s">
        <v>134</v>
      </c>
      <c r="AS6" s="16" t="b">
        <v>0</v>
      </c>
      <c r="AT6" s="16"/>
      <c r="AU6" s="16"/>
      <c r="AV6" s="15" t="s">
        <v>37</v>
      </c>
      <c r="AW6" s="16">
        <v>2</v>
      </c>
      <c r="AX6" s="15" t="s">
        <v>1547</v>
      </c>
      <c r="AY6" s="16"/>
      <c r="AZ6" s="15" t="s">
        <v>1548</v>
      </c>
      <c r="BA6" s="16"/>
      <c r="BB6" s="16"/>
      <c r="BC6" s="16"/>
    </row>
    <row r="7" spans="1:55" ht="30" x14ac:dyDescent="0.25">
      <c r="A7" s="6">
        <v>136</v>
      </c>
      <c r="B7" s="3">
        <v>45049.89912037037</v>
      </c>
      <c r="C7" s="15" t="s">
        <v>53</v>
      </c>
      <c r="D7" s="14"/>
      <c r="E7" s="16"/>
      <c r="F7" s="15" t="s">
        <v>53</v>
      </c>
      <c r="G7" s="16"/>
      <c r="H7" s="16"/>
      <c r="I7" s="16"/>
      <c r="J7" s="15" t="s">
        <v>1383</v>
      </c>
      <c r="K7" s="15" t="s">
        <v>57</v>
      </c>
      <c r="L7" s="15" t="s">
        <v>58</v>
      </c>
      <c r="M7" s="15" t="s">
        <v>59</v>
      </c>
      <c r="N7" s="15" t="s">
        <v>60</v>
      </c>
      <c r="O7" s="15" t="s">
        <v>1384</v>
      </c>
      <c r="P7" s="15" t="s">
        <v>14</v>
      </c>
      <c r="Q7" s="15" t="s">
        <v>1560</v>
      </c>
      <c r="R7" s="15" t="s">
        <v>100</v>
      </c>
      <c r="S7" s="16">
        <v>2</v>
      </c>
      <c r="T7" s="16">
        <v>2</v>
      </c>
      <c r="U7" s="16">
        <v>1</v>
      </c>
      <c r="V7" s="15" t="s">
        <v>1561</v>
      </c>
      <c r="W7" s="16"/>
      <c r="X7" s="15" t="s">
        <v>65</v>
      </c>
      <c r="Y7" s="16"/>
      <c r="Z7" s="15" t="s">
        <v>65</v>
      </c>
      <c r="AA7" s="16"/>
      <c r="AB7" s="16"/>
      <c r="AC7" s="16"/>
      <c r="AD7" s="15" t="s">
        <v>37</v>
      </c>
      <c r="AE7" s="15" t="s">
        <v>146</v>
      </c>
      <c r="AF7" s="16">
        <v>2</v>
      </c>
      <c r="AG7" s="16">
        <v>150</v>
      </c>
      <c r="AH7" s="16">
        <f t="shared" si="0"/>
        <v>300</v>
      </c>
      <c r="AI7" s="15" t="s">
        <v>147</v>
      </c>
      <c r="AJ7" s="14"/>
      <c r="AK7" s="4" t="s">
        <v>1562</v>
      </c>
      <c r="AL7" s="16"/>
      <c r="AM7" s="16">
        <v>2</v>
      </c>
      <c r="AN7" s="16">
        <v>0</v>
      </c>
      <c r="AO7" s="16">
        <v>0</v>
      </c>
      <c r="AP7" s="15" t="s">
        <v>37</v>
      </c>
      <c r="AQ7" s="15" t="s">
        <v>1556</v>
      </c>
      <c r="AR7" s="15" t="s">
        <v>134</v>
      </c>
      <c r="AS7" s="16" t="b">
        <v>0</v>
      </c>
      <c r="AT7" s="16"/>
      <c r="AU7" s="16"/>
      <c r="AV7" s="15" t="s">
        <v>37</v>
      </c>
      <c r="AW7" s="16">
        <v>2</v>
      </c>
      <c r="AX7" s="15" t="s">
        <v>1563</v>
      </c>
      <c r="AY7" s="16"/>
      <c r="AZ7" s="15" t="s">
        <v>1564</v>
      </c>
      <c r="BA7" s="16"/>
      <c r="BB7" s="16"/>
      <c r="BC7" s="16"/>
    </row>
    <row r="8" spans="1:55" ht="30" x14ac:dyDescent="0.25">
      <c r="A8" s="6">
        <v>137</v>
      </c>
      <c r="B8" s="3">
        <v>45049.899108796293</v>
      </c>
      <c r="C8" s="15" t="s">
        <v>1565</v>
      </c>
      <c r="D8" s="4" t="s">
        <v>1566</v>
      </c>
      <c r="E8" s="3">
        <v>44981.605902777781</v>
      </c>
      <c r="F8" s="15" t="s">
        <v>169</v>
      </c>
      <c r="G8" s="16"/>
      <c r="H8" s="16"/>
      <c r="I8" s="15" t="s">
        <v>1567</v>
      </c>
      <c r="J8" s="15" t="s">
        <v>1383</v>
      </c>
      <c r="K8" s="15" t="s">
        <v>57</v>
      </c>
      <c r="L8" s="15" t="s">
        <v>58</v>
      </c>
      <c r="M8" s="15" t="s">
        <v>59</v>
      </c>
      <c r="N8" s="15" t="s">
        <v>60</v>
      </c>
      <c r="O8" s="15" t="s">
        <v>1384</v>
      </c>
      <c r="P8" s="15" t="s">
        <v>14</v>
      </c>
      <c r="Q8" s="15" t="s">
        <v>1568</v>
      </c>
      <c r="R8" s="15" t="s">
        <v>408</v>
      </c>
      <c r="S8" s="16">
        <v>1</v>
      </c>
      <c r="T8" s="16">
        <v>1</v>
      </c>
      <c r="U8" s="16">
        <v>2</v>
      </c>
      <c r="V8" s="15" t="s">
        <v>1569</v>
      </c>
      <c r="W8" s="15" t="s">
        <v>116</v>
      </c>
      <c r="X8" s="15" t="s">
        <v>65</v>
      </c>
      <c r="Y8" s="16"/>
      <c r="Z8" s="15" t="s">
        <v>65</v>
      </c>
      <c r="AA8" s="16"/>
      <c r="AB8" s="16"/>
      <c r="AC8" s="15" t="s">
        <v>1570</v>
      </c>
      <c r="AD8" s="15" t="s">
        <v>37</v>
      </c>
      <c r="AE8" s="15" t="s">
        <v>67</v>
      </c>
      <c r="AF8" s="16">
        <v>1</v>
      </c>
      <c r="AG8" s="16">
        <v>120</v>
      </c>
      <c r="AH8" s="16">
        <f t="shared" si="0"/>
        <v>120</v>
      </c>
      <c r="AI8" s="15" t="s">
        <v>68</v>
      </c>
      <c r="AJ8" s="4" t="s">
        <v>1571</v>
      </c>
      <c r="AK8" s="4" t="s">
        <v>1572</v>
      </c>
      <c r="AL8" s="16"/>
      <c r="AM8" s="16">
        <v>1</v>
      </c>
      <c r="AN8" s="16">
        <v>0</v>
      </c>
      <c r="AO8" s="16">
        <v>0</v>
      </c>
      <c r="AP8" s="15" t="s">
        <v>37</v>
      </c>
      <c r="AQ8" s="15" t="s">
        <v>1573</v>
      </c>
      <c r="AR8" s="15" t="s">
        <v>180</v>
      </c>
      <c r="AS8" s="16" t="b">
        <v>0</v>
      </c>
      <c r="AT8" s="16"/>
      <c r="AU8" s="16"/>
      <c r="AV8" s="15" t="s">
        <v>37</v>
      </c>
      <c r="AW8" s="16">
        <v>1</v>
      </c>
      <c r="AX8" s="15" t="s">
        <v>1574</v>
      </c>
      <c r="AY8" s="16"/>
      <c r="AZ8" s="15" t="s">
        <v>1575</v>
      </c>
      <c r="BA8" s="16"/>
      <c r="BB8" s="16"/>
      <c r="BC8" s="16"/>
    </row>
    <row r="9" spans="1:55" ht="30" x14ac:dyDescent="0.25">
      <c r="A9" s="6">
        <v>138</v>
      </c>
      <c r="B9" s="3">
        <v>45049.899097222224</v>
      </c>
      <c r="C9" s="15" t="s">
        <v>1259</v>
      </c>
      <c r="D9" s="4" t="s">
        <v>1576</v>
      </c>
      <c r="E9" s="3">
        <v>44980.43240740741</v>
      </c>
      <c r="F9" s="15" t="s">
        <v>169</v>
      </c>
      <c r="G9" s="16"/>
      <c r="H9" s="16"/>
      <c r="I9" s="15" t="s">
        <v>1577</v>
      </c>
      <c r="J9" s="15" t="s">
        <v>1383</v>
      </c>
      <c r="K9" s="15" t="s">
        <v>57</v>
      </c>
      <c r="L9" s="15" t="s">
        <v>58</v>
      </c>
      <c r="M9" s="15" t="s">
        <v>59</v>
      </c>
      <c r="N9" s="15" t="s">
        <v>60</v>
      </c>
      <c r="O9" s="15" t="s">
        <v>1384</v>
      </c>
      <c r="P9" s="15" t="s">
        <v>14</v>
      </c>
      <c r="Q9" s="15" t="s">
        <v>1578</v>
      </c>
      <c r="R9" s="15" t="s">
        <v>1579</v>
      </c>
      <c r="S9" s="16">
        <v>6</v>
      </c>
      <c r="T9" s="16">
        <v>6</v>
      </c>
      <c r="U9" s="16">
        <v>2</v>
      </c>
      <c r="V9" s="15" t="s">
        <v>1580</v>
      </c>
      <c r="W9" s="15" t="s">
        <v>65</v>
      </c>
      <c r="X9" s="15" t="s">
        <v>65</v>
      </c>
      <c r="Y9" s="16"/>
      <c r="Z9" s="15" t="s">
        <v>65</v>
      </c>
      <c r="AA9" s="16"/>
      <c r="AB9" s="16"/>
      <c r="AC9" s="15" t="s">
        <v>1581</v>
      </c>
      <c r="AD9" s="15" t="s">
        <v>37</v>
      </c>
      <c r="AE9" s="15" t="s">
        <v>67</v>
      </c>
      <c r="AF9" s="16">
        <v>4</v>
      </c>
      <c r="AG9" s="16">
        <v>220</v>
      </c>
      <c r="AH9" s="16">
        <f t="shared" si="0"/>
        <v>880</v>
      </c>
      <c r="AI9" s="15" t="s">
        <v>68</v>
      </c>
      <c r="AJ9" s="4" t="s">
        <v>1582</v>
      </c>
      <c r="AK9" s="4" t="s">
        <v>1583</v>
      </c>
      <c r="AL9" s="16"/>
      <c r="AM9" s="16">
        <v>3</v>
      </c>
      <c r="AN9" s="16">
        <v>3</v>
      </c>
      <c r="AO9" s="16">
        <v>0</v>
      </c>
      <c r="AP9" s="15" t="s">
        <v>71</v>
      </c>
      <c r="AQ9" s="15" t="s">
        <v>1390</v>
      </c>
      <c r="AR9" s="15" t="s">
        <v>134</v>
      </c>
      <c r="AS9" s="16" t="b">
        <v>0</v>
      </c>
      <c r="AT9" s="16"/>
      <c r="AU9" s="16"/>
      <c r="AV9" s="15" t="s">
        <v>74</v>
      </c>
      <c r="AW9" s="16">
        <v>3</v>
      </c>
      <c r="AX9" s="15" t="s">
        <v>1584</v>
      </c>
      <c r="AY9" s="15" t="s">
        <v>1585</v>
      </c>
      <c r="AZ9" s="15" t="s">
        <v>1586</v>
      </c>
      <c r="BA9" s="16"/>
      <c r="BB9" s="16"/>
      <c r="BC9" s="16"/>
    </row>
    <row r="10" spans="1:55" ht="30" x14ac:dyDescent="0.25">
      <c r="A10" s="6">
        <v>139</v>
      </c>
      <c r="B10" s="3">
        <v>45049.899097222224</v>
      </c>
      <c r="C10" s="15" t="s">
        <v>266</v>
      </c>
      <c r="D10" s="4" t="s">
        <v>1587</v>
      </c>
      <c r="E10" s="3">
        <v>44978.539884259262</v>
      </c>
      <c r="F10" s="15" t="s">
        <v>53</v>
      </c>
      <c r="G10" s="16"/>
      <c r="H10" s="16"/>
      <c r="I10" s="15" t="s">
        <v>1588</v>
      </c>
      <c r="J10" s="15" t="s">
        <v>1383</v>
      </c>
      <c r="K10" s="15" t="s">
        <v>57</v>
      </c>
      <c r="L10" s="15" t="s">
        <v>58</v>
      </c>
      <c r="M10" s="15" t="s">
        <v>59</v>
      </c>
      <c r="N10" s="15" t="s">
        <v>60</v>
      </c>
      <c r="O10" s="15" t="s">
        <v>1384</v>
      </c>
      <c r="P10" s="15" t="s">
        <v>14</v>
      </c>
      <c r="Q10" s="15" t="s">
        <v>1578</v>
      </c>
      <c r="R10" s="15" t="s">
        <v>1589</v>
      </c>
      <c r="S10" s="16">
        <v>3</v>
      </c>
      <c r="T10" s="16">
        <v>3</v>
      </c>
      <c r="U10" s="16">
        <v>2</v>
      </c>
      <c r="V10" s="15" t="s">
        <v>1590</v>
      </c>
      <c r="W10" s="15" t="s">
        <v>116</v>
      </c>
      <c r="X10" s="15" t="s">
        <v>65</v>
      </c>
      <c r="Y10" s="16"/>
      <c r="Z10" s="15" t="s">
        <v>65</v>
      </c>
      <c r="AA10" s="16"/>
      <c r="AB10" s="16"/>
      <c r="AC10" s="15" t="s">
        <v>1591</v>
      </c>
      <c r="AD10" s="15" t="s">
        <v>37</v>
      </c>
      <c r="AE10" s="15" t="s">
        <v>67</v>
      </c>
      <c r="AF10" s="16">
        <v>2</v>
      </c>
      <c r="AG10" s="16">
        <v>250</v>
      </c>
      <c r="AH10" s="16">
        <f t="shared" si="0"/>
        <v>500</v>
      </c>
      <c r="AI10" s="15" t="s">
        <v>147</v>
      </c>
      <c r="AJ10" s="14"/>
      <c r="AK10" s="4" t="s">
        <v>1592</v>
      </c>
      <c r="AL10" s="16"/>
      <c r="AM10" s="16">
        <v>1</v>
      </c>
      <c r="AN10" s="16">
        <v>2</v>
      </c>
      <c r="AO10" s="16">
        <v>0</v>
      </c>
      <c r="AP10" s="15" t="s">
        <v>71</v>
      </c>
      <c r="AQ10" s="15" t="s">
        <v>1390</v>
      </c>
      <c r="AR10" s="15" t="s">
        <v>134</v>
      </c>
      <c r="AS10" s="16" t="b">
        <v>0</v>
      </c>
      <c r="AT10" s="16"/>
      <c r="AU10" s="16"/>
      <c r="AV10" s="15" t="s">
        <v>74</v>
      </c>
      <c r="AW10" s="16">
        <v>1</v>
      </c>
      <c r="AX10" s="15" t="s">
        <v>1593</v>
      </c>
      <c r="AY10" s="15" t="s">
        <v>1594</v>
      </c>
      <c r="AZ10" s="15" t="s">
        <v>1595</v>
      </c>
      <c r="BA10" s="16"/>
      <c r="BB10" s="16"/>
      <c r="BC10" s="16"/>
    </row>
    <row r="11" spans="1:55" ht="30" x14ac:dyDescent="0.25">
      <c r="A11" s="6">
        <v>141</v>
      </c>
      <c r="B11" s="3">
        <v>45049.899085648147</v>
      </c>
      <c r="C11" s="15" t="s">
        <v>711</v>
      </c>
      <c r="D11" s="4" t="s">
        <v>1605</v>
      </c>
      <c r="E11" s="3">
        <v>44978.47515046296</v>
      </c>
      <c r="F11" s="15" t="s">
        <v>169</v>
      </c>
      <c r="G11" s="16"/>
      <c r="H11" s="16"/>
      <c r="I11" s="15" t="s">
        <v>1606</v>
      </c>
      <c r="J11" s="15" t="s">
        <v>1383</v>
      </c>
      <c r="K11" s="15" t="s">
        <v>57</v>
      </c>
      <c r="L11" s="15" t="s">
        <v>58</v>
      </c>
      <c r="M11" s="15" t="s">
        <v>59</v>
      </c>
      <c r="N11" s="15" t="s">
        <v>60</v>
      </c>
      <c r="O11" s="15" t="s">
        <v>1384</v>
      </c>
      <c r="P11" s="15" t="s">
        <v>14</v>
      </c>
      <c r="Q11" s="15" t="s">
        <v>1551</v>
      </c>
      <c r="R11" s="15" t="s">
        <v>144</v>
      </c>
      <c r="S11" s="16">
        <v>2</v>
      </c>
      <c r="T11" s="16">
        <v>2</v>
      </c>
      <c r="U11" s="16">
        <v>2</v>
      </c>
      <c r="V11" s="15" t="s">
        <v>1607</v>
      </c>
      <c r="W11" s="15" t="s">
        <v>116</v>
      </c>
      <c r="X11" s="15" t="s">
        <v>65</v>
      </c>
      <c r="Y11" s="16"/>
      <c r="Z11" s="15" t="s">
        <v>65</v>
      </c>
      <c r="AA11" s="16"/>
      <c r="AB11" s="16"/>
      <c r="AC11" s="15" t="s">
        <v>1608</v>
      </c>
      <c r="AD11" s="15" t="s">
        <v>37</v>
      </c>
      <c r="AE11" s="15" t="s">
        <v>67</v>
      </c>
      <c r="AF11" s="16">
        <v>1</v>
      </c>
      <c r="AG11" s="16">
        <v>150</v>
      </c>
      <c r="AH11" s="16">
        <f t="shared" si="0"/>
        <v>150</v>
      </c>
      <c r="AI11" s="15" t="s">
        <v>68</v>
      </c>
      <c r="AJ11" s="14"/>
      <c r="AK11" s="4" t="s">
        <v>1609</v>
      </c>
      <c r="AL11" s="16"/>
      <c r="AM11" s="16">
        <v>1</v>
      </c>
      <c r="AN11" s="16">
        <v>1</v>
      </c>
      <c r="AO11" s="16">
        <v>0</v>
      </c>
      <c r="AP11" s="15" t="s">
        <v>71</v>
      </c>
      <c r="AQ11" s="15" t="s">
        <v>1390</v>
      </c>
      <c r="AR11" s="15" t="s">
        <v>134</v>
      </c>
      <c r="AS11" s="16" t="b">
        <v>0</v>
      </c>
      <c r="AT11" s="16"/>
      <c r="AU11" s="16"/>
      <c r="AV11" s="15" t="s">
        <v>74</v>
      </c>
      <c r="AW11" s="16">
        <v>1</v>
      </c>
      <c r="AX11" s="15" t="s">
        <v>1610</v>
      </c>
      <c r="AY11" s="15" t="s">
        <v>1611</v>
      </c>
      <c r="AZ11" s="15" t="s">
        <v>1612</v>
      </c>
      <c r="BA11" s="16"/>
      <c r="BB11" s="16"/>
      <c r="BC11" s="16"/>
    </row>
    <row r="12" spans="1:55" ht="30" x14ac:dyDescent="0.25">
      <c r="A12" s="6">
        <v>145</v>
      </c>
      <c r="B12" s="3">
        <v>45049.899062500001</v>
      </c>
      <c r="C12" s="15" t="s">
        <v>266</v>
      </c>
      <c r="D12" s="4" t="s">
        <v>1641</v>
      </c>
      <c r="E12" s="3">
        <v>44978.549942129626</v>
      </c>
      <c r="F12" s="15" t="s">
        <v>53</v>
      </c>
      <c r="G12" s="16"/>
      <c r="H12" s="16"/>
      <c r="I12" s="15" t="s">
        <v>1642</v>
      </c>
      <c r="J12" s="15" t="s">
        <v>1383</v>
      </c>
      <c r="K12" s="15" t="s">
        <v>57</v>
      </c>
      <c r="L12" s="15" t="s">
        <v>58</v>
      </c>
      <c r="M12" s="15" t="s">
        <v>59</v>
      </c>
      <c r="N12" s="15" t="s">
        <v>60</v>
      </c>
      <c r="O12" s="15" t="s">
        <v>1384</v>
      </c>
      <c r="P12" s="15" t="s">
        <v>14</v>
      </c>
      <c r="Q12" s="15" t="s">
        <v>1643</v>
      </c>
      <c r="R12" s="15" t="s">
        <v>922</v>
      </c>
      <c r="S12" s="16">
        <v>1</v>
      </c>
      <c r="T12" s="16">
        <v>1</v>
      </c>
      <c r="U12" s="16">
        <v>2</v>
      </c>
      <c r="V12" s="15" t="s">
        <v>1644</v>
      </c>
      <c r="W12" s="15" t="s">
        <v>116</v>
      </c>
      <c r="X12" s="15" t="s">
        <v>65</v>
      </c>
      <c r="Y12" s="16"/>
      <c r="Z12" s="15" t="s">
        <v>65</v>
      </c>
      <c r="AA12" s="16"/>
      <c r="AB12" s="16"/>
      <c r="AC12" s="15" t="s">
        <v>1645</v>
      </c>
      <c r="AD12" s="15" t="s">
        <v>37</v>
      </c>
      <c r="AE12" s="15" t="s">
        <v>67</v>
      </c>
      <c r="AF12" s="16">
        <v>2</v>
      </c>
      <c r="AG12" s="16">
        <v>250</v>
      </c>
      <c r="AH12" s="16">
        <f t="shared" si="0"/>
        <v>500</v>
      </c>
      <c r="AI12" s="15" t="s">
        <v>312</v>
      </c>
      <c r="AJ12" s="14"/>
      <c r="AK12" s="4" t="s">
        <v>1646</v>
      </c>
      <c r="AL12" s="16"/>
      <c r="AM12" s="16">
        <v>1</v>
      </c>
      <c r="AN12" s="16">
        <v>0</v>
      </c>
      <c r="AO12" s="16">
        <v>0</v>
      </c>
      <c r="AP12" s="15" t="s">
        <v>37</v>
      </c>
      <c r="AQ12" s="15" t="s">
        <v>1390</v>
      </c>
      <c r="AR12" s="15" t="s">
        <v>134</v>
      </c>
      <c r="AS12" s="16" t="b">
        <v>0</v>
      </c>
      <c r="AT12" s="16"/>
      <c r="AU12" s="16"/>
      <c r="AV12" s="15" t="s">
        <v>37</v>
      </c>
      <c r="AW12" s="16">
        <v>1</v>
      </c>
      <c r="AX12" s="15" t="s">
        <v>1647</v>
      </c>
      <c r="AY12" s="15" t="s">
        <v>1648</v>
      </c>
      <c r="AZ12" s="15" t="s">
        <v>1649</v>
      </c>
      <c r="BA12" s="16"/>
      <c r="BB12" s="16"/>
      <c r="BC12" s="16"/>
    </row>
    <row r="13" spans="1:55" ht="30" x14ac:dyDescent="0.25">
      <c r="A13" s="6">
        <v>146</v>
      </c>
      <c r="B13" s="3">
        <v>45049.899062500001</v>
      </c>
      <c r="C13" s="15" t="s">
        <v>139</v>
      </c>
      <c r="D13" s="4" t="s">
        <v>1650</v>
      </c>
      <c r="E13" s="3">
        <v>44979.591469907406</v>
      </c>
      <c r="F13" s="15" t="s">
        <v>139</v>
      </c>
      <c r="G13" s="16"/>
      <c r="H13" s="16"/>
      <c r="I13" s="15" t="s">
        <v>1651</v>
      </c>
      <c r="J13" s="15" t="s">
        <v>1383</v>
      </c>
      <c r="K13" s="15" t="s">
        <v>57</v>
      </c>
      <c r="L13" s="15" t="s">
        <v>58</v>
      </c>
      <c r="M13" s="15" t="s">
        <v>59</v>
      </c>
      <c r="N13" s="15" t="s">
        <v>60</v>
      </c>
      <c r="O13" s="15" t="s">
        <v>1384</v>
      </c>
      <c r="P13" s="15" t="s">
        <v>14</v>
      </c>
      <c r="Q13" s="15" t="s">
        <v>1652</v>
      </c>
      <c r="R13" s="15" t="s">
        <v>1653</v>
      </c>
      <c r="S13" s="16">
        <v>2</v>
      </c>
      <c r="T13" s="16">
        <v>2</v>
      </c>
      <c r="U13" s="16">
        <v>2</v>
      </c>
      <c r="V13" s="15" t="s">
        <v>1654</v>
      </c>
      <c r="W13" s="15" t="s">
        <v>65</v>
      </c>
      <c r="X13" s="15" t="s">
        <v>65</v>
      </c>
      <c r="Y13" s="16"/>
      <c r="Z13" s="15" t="s">
        <v>65</v>
      </c>
      <c r="AA13" s="16"/>
      <c r="AB13" s="16"/>
      <c r="AC13" s="15" t="s">
        <v>1655</v>
      </c>
      <c r="AD13" s="15" t="s">
        <v>37</v>
      </c>
      <c r="AE13" s="15" t="s">
        <v>146</v>
      </c>
      <c r="AF13" s="16">
        <v>2</v>
      </c>
      <c r="AG13" s="16">
        <v>100</v>
      </c>
      <c r="AH13" s="16">
        <f t="shared" si="0"/>
        <v>200</v>
      </c>
      <c r="AI13" s="15" t="s">
        <v>68</v>
      </c>
      <c r="AJ13" s="4" t="s">
        <v>1656</v>
      </c>
      <c r="AK13" s="4" t="s">
        <v>1657</v>
      </c>
      <c r="AL13" s="16"/>
      <c r="AM13" s="16">
        <v>2</v>
      </c>
      <c r="AN13" s="16">
        <v>0</v>
      </c>
      <c r="AO13" s="16">
        <v>0</v>
      </c>
      <c r="AP13" s="15" t="s">
        <v>37</v>
      </c>
      <c r="AQ13" s="15" t="s">
        <v>1573</v>
      </c>
      <c r="AR13" s="15" t="s">
        <v>134</v>
      </c>
      <c r="AS13" s="16" t="b">
        <v>0</v>
      </c>
      <c r="AT13" s="16"/>
      <c r="AU13" s="16"/>
      <c r="AV13" s="15" t="s">
        <v>37</v>
      </c>
      <c r="AW13" s="16">
        <v>2</v>
      </c>
      <c r="AX13" s="15" t="s">
        <v>1658</v>
      </c>
      <c r="AY13" s="16"/>
      <c r="AZ13" s="15" t="s">
        <v>1659</v>
      </c>
      <c r="BA13" s="16"/>
      <c r="BB13" s="16"/>
      <c r="BC13" s="16"/>
    </row>
    <row r="14" spans="1:55" ht="45" x14ac:dyDescent="0.25">
      <c r="A14" s="6">
        <v>150</v>
      </c>
      <c r="B14" s="3">
        <v>45049.899039351854</v>
      </c>
      <c r="C14" s="15" t="s">
        <v>53</v>
      </c>
      <c r="D14" s="4" t="s">
        <v>1685</v>
      </c>
      <c r="E14" s="3">
        <v>44980.406678240739</v>
      </c>
      <c r="F14" s="15" t="s">
        <v>53</v>
      </c>
      <c r="G14" s="16"/>
      <c r="H14" s="16"/>
      <c r="I14" s="15" t="s">
        <v>1686</v>
      </c>
      <c r="J14" s="15" t="s">
        <v>1383</v>
      </c>
      <c r="K14" s="15" t="s">
        <v>57</v>
      </c>
      <c r="L14" s="15" t="s">
        <v>58</v>
      </c>
      <c r="M14" s="15" t="s">
        <v>59</v>
      </c>
      <c r="N14" s="15" t="s">
        <v>60</v>
      </c>
      <c r="O14" s="15" t="s">
        <v>1384</v>
      </c>
      <c r="P14" s="15" t="s">
        <v>14</v>
      </c>
      <c r="Q14" s="15" t="s">
        <v>1687</v>
      </c>
      <c r="R14" s="15" t="s">
        <v>1688</v>
      </c>
      <c r="S14" s="16">
        <v>3</v>
      </c>
      <c r="T14" s="16">
        <v>3</v>
      </c>
      <c r="U14" s="16">
        <v>2</v>
      </c>
      <c r="V14" s="15" t="s">
        <v>1689</v>
      </c>
      <c r="W14" s="15" t="s">
        <v>65</v>
      </c>
      <c r="X14" s="15" t="s">
        <v>193</v>
      </c>
      <c r="Y14" s="16"/>
      <c r="Z14" s="15" t="s">
        <v>65</v>
      </c>
      <c r="AA14" s="16"/>
      <c r="AB14" s="16"/>
      <c r="AC14" s="15" t="s">
        <v>1690</v>
      </c>
      <c r="AD14" s="15" t="s">
        <v>37</v>
      </c>
      <c r="AE14" s="15" t="s">
        <v>67</v>
      </c>
      <c r="AF14" s="16">
        <v>2</v>
      </c>
      <c r="AG14" s="16">
        <v>90</v>
      </c>
      <c r="AH14" s="16">
        <f t="shared" si="0"/>
        <v>180</v>
      </c>
      <c r="AI14" s="15" t="s">
        <v>68</v>
      </c>
      <c r="AJ14" s="4" t="s">
        <v>1691</v>
      </c>
      <c r="AK14" s="4" t="s">
        <v>1692</v>
      </c>
      <c r="AL14" s="16"/>
      <c r="AM14" s="16">
        <v>3</v>
      </c>
      <c r="AN14" s="16">
        <v>0</v>
      </c>
      <c r="AO14" s="16">
        <v>0</v>
      </c>
      <c r="AP14" s="15" t="s">
        <v>37</v>
      </c>
      <c r="AQ14" s="15" t="s">
        <v>1573</v>
      </c>
      <c r="AR14" s="15" t="s">
        <v>134</v>
      </c>
      <c r="AS14" s="16" t="b">
        <v>0</v>
      </c>
      <c r="AT14" s="16"/>
      <c r="AU14" s="16"/>
      <c r="AV14" s="15" t="s">
        <v>37</v>
      </c>
      <c r="AW14" s="16">
        <v>3</v>
      </c>
      <c r="AX14" s="15" t="s">
        <v>1693</v>
      </c>
      <c r="AY14" s="16"/>
      <c r="AZ14" s="15" t="s">
        <v>1694</v>
      </c>
      <c r="BA14" s="16"/>
      <c r="BB14" s="16"/>
      <c r="BC14" s="16"/>
    </row>
    <row r="15" spans="1:55" ht="30" x14ac:dyDescent="0.25">
      <c r="A15" s="6">
        <v>188</v>
      </c>
      <c r="B15" s="3">
        <v>45049.898831018516</v>
      </c>
      <c r="C15" s="15" t="s">
        <v>169</v>
      </c>
      <c r="D15" s="4" t="s">
        <v>2052</v>
      </c>
      <c r="E15" s="3">
        <v>44980.418275462966</v>
      </c>
      <c r="F15" s="15" t="s">
        <v>169</v>
      </c>
      <c r="G15" s="16"/>
      <c r="H15" s="15" t="s">
        <v>54</v>
      </c>
      <c r="I15" s="15" t="s">
        <v>2053</v>
      </c>
      <c r="J15" s="15" t="s">
        <v>1383</v>
      </c>
      <c r="K15" s="15" t="s">
        <v>57</v>
      </c>
      <c r="L15" s="15" t="s">
        <v>58</v>
      </c>
      <c r="M15" s="15" t="s">
        <v>59</v>
      </c>
      <c r="N15" s="15" t="s">
        <v>60</v>
      </c>
      <c r="O15" s="15" t="s">
        <v>1384</v>
      </c>
      <c r="P15" s="15" t="s">
        <v>14</v>
      </c>
      <c r="Q15" s="15" t="s">
        <v>1578</v>
      </c>
      <c r="R15" s="15" t="s">
        <v>321</v>
      </c>
      <c r="S15" s="16">
        <v>9</v>
      </c>
      <c r="T15" s="16">
        <v>9</v>
      </c>
      <c r="U15" s="16">
        <v>1</v>
      </c>
      <c r="V15" s="15" t="s">
        <v>2054</v>
      </c>
      <c r="W15" s="15" t="s">
        <v>65</v>
      </c>
      <c r="X15" s="15" t="s">
        <v>193</v>
      </c>
      <c r="Y15" s="16"/>
      <c r="Z15" s="15" t="s">
        <v>65</v>
      </c>
      <c r="AA15" s="16"/>
      <c r="AB15" s="16"/>
      <c r="AC15" s="15" t="s">
        <v>2055</v>
      </c>
      <c r="AD15" s="15" t="s">
        <v>37</v>
      </c>
      <c r="AE15" s="15" t="s">
        <v>67</v>
      </c>
      <c r="AF15" s="16">
        <v>4</v>
      </c>
      <c r="AG15" s="16">
        <v>250</v>
      </c>
      <c r="AH15" s="16">
        <f t="shared" si="0"/>
        <v>1000</v>
      </c>
      <c r="AI15" s="15" t="s">
        <v>68</v>
      </c>
      <c r="AJ15" s="14"/>
      <c r="AK15" s="14"/>
      <c r="AL15" s="15" t="s">
        <v>54</v>
      </c>
      <c r="AM15" s="16">
        <v>6</v>
      </c>
      <c r="AN15" s="16">
        <v>3</v>
      </c>
      <c r="AO15" s="16">
        <v>0</v>
      </c>
      <c r="AP15" s="15" t="s">
        <v>71</v>
      </c>
      <c r="AQ15" s="15" t="s">
        <v>1774</v>
      </c>
      <c r="AR15" s="15" t="s">
        <v>180</v>
      </c>
      <c r="AS15" s="16" t="b">
        <v>0</v>
      </c>
      <c r="AT15" s="16"/>
      <c r="AU15" s="16"/>
      <c r="AV15" s="16"/>
      <c r="AW15" s="16"/>
      <c r="AX15" s="15" t="s">
        <v>2056</v>
      </c>
      <c r="AY15" s="16"/>
      <c r="AZ15" s="15" t="s">
        <v>2057</v>
      </c>
      <c r="BA15" s="16"/>
      <c r="BB15" s="16"/>
      <c r="BC15" s="16"/>
    </row>
    <row r="16" spans="1:55" ht="30" x14ac:dyDescent="0.25">
      <c r="A16" s="6">
        <v>190</v>
      </c>
      <c r="B16" s="3">
        <v>45049.898831018516</v>
      </c>
      <c r="C16" s="15" t="s">
        <v>1613</v>
      </c>
      <c r="D16" s="4" t="s">
        <v>2064</v>
      </c>
      <c r="E16" s="3">
        <v>44979.580266203702</v>
      </c>
      <c r="F16" s="15" t="s">
        <v>169</v>
      </c>
      <c r="G16" s="15" t="s">
        <v>2065</v>
      </c>
      <c r="H16" s="15" t="s">
        <v>2066</v>
      </c>
      <c r="I16" s="15" t="s">
        <v>2067</v>
      </c>
      <c r="J16" s="15" t="s">
        <v>1383</v>
      </c>
      <c r="K16" s="15" t="s">
        <v>57</v>
      </c>
      <c r="L16" s="15" t="s">
        <v>58</v>
      </c>
      <c r="M16" s="15" t="s">
        <v>59</v>
      </c>
      <c r="N16" s="15" t="s">
        <v>60</v>
      </c>
      <c r="O16" s="15" t="s">
        <v>1384</v>
      </c>
      <c r="P16" s="15" t="s">
        <v>14</v>
      </c>
      <c r="Q16" s="15" t="s">
        <v>1679</v>
      </c>
      <c r="R16" s="15" t="s">
        <v>63</v>
      </c>
      <c r="S16" s="16">
        <v>1</v>
      </c>
      <c r="T16" s="16">
        <v>1</v>
      </c>
      <c r="U16" s="16">
        <v>1</v>
      </c>
      <c r="V16" s="15" t="s">
        <v>2068</v>
      </c>
      <c r="W16" s="15" t="s">
        <v>65</v>
      </c>
      <c r="X16" s="15" t="s">
        <v>193</v>
      </c>
      <c r="Y16" s="16"/>
      <c r="Z16" s="15" t="s">
        <v>65</v>
      </c>
      <c r="AA16" s="16"/>
      <c r="AB16" s="16"/>
      <c r="AC16" s="15" t="s">
        <v>2069</v>
      </c>
      <c r="AD16" s="15" t="s">
        <v>37</v>
      </c>
      <c r="AE16" s="15" t="s">
        <v>67</v>
      </c>
      <c r="AF16" s="16">
        <v>1</v>
      </c>
      <c r="AG16" s="16">
        <v>90</v>
      </c>
      <c r="AH16" s="16">
        <f t="shared" si="0"/>
        <v>90</v>
      </c>
      <c r="AI16" s="15" t="s">
        <v>68</v>
      </c>
      <c r="AJ16" s="14"/>
      <c r="AK16" s="14"/>
      <c r="AL16" s="15" t="s">
        <v>2070</v>
      </c>
      <c r="AM16" s="16">
        <v>1</v>
      </c>
      <c r="AN16" s="16">
        <v>0</v>
      </c>
      <c r="AO16" s="16">
        <v>0</v>
      </c>
      <c r="AP16" s="15" t="s">
        <v>37</v>
      </c>
      <c r="AQ16" s="15" t="s">
        <v>1785</v>
      </c>
      <c r="AR16" s="15" t="s">
        <v>134</v>
      </c>
      <c r="AS16" s="16" t="b">
        <v>0</v>
      </c>
      <c r="AT16" s="16"/>
      <c r="AU16" s="16"/>
      <c r="AV16" s="16"/>
      <c r="AW16" s="16"/>
      <c r="AX16" s="15" t="s">
        <v>2071</v>
      </c>
      <c r="AY16" s="15" t="s">
        <v>2072</v>
      </c>
      <c r="AZ16" s="15" t="s">
        <v>2073</v>
      </c>
      <c r="BA16" s="16"/>
      <c r="BB16" s="16"/>
      <c r="BC16" s="16"/>
    </row>
    <row r="17" spans="1:55" ht="30" x14ac:dyDescent="0.25">
      <c r="A17" s="6">
        <v>242</v>
      </c>
      <c r="B17" s="3">
        <v>45049.896550925929</v>
      </c>
      <c r="C17" s="15" t="s">
        <v>169</v>
      </c>
      <c r="D17" s="4" t="s">
        <v>2604</v>
      </c>
      <c r="E17" s="3">
        <v>44971.707511574074</v>
      </c>
      <c r="F17" s="15" t="s">
        <v>169</v>
      </c>
      <c r="G17" s="15" t="s">
        <v>2605</v>
      </c>
      <c r="H17" s="15" t="s">
        <v>2606</v>
      </c>
      <c r="I17" s="15" t="s">
        <v>2607</v>
      </c>
      <c r="J17" s="15" t="s">
        <v>2357</v>
      </c>
      <c r="K17" s="15" t="s">
        <v>57</v>
      </c>
      <c r="L17" s="15" t="s">
        <v>58</v>
      </c>
      <c r="M17" s="15" t="s">
        <v>59</v>
      </c>
      <c r="N17" s="15" t="s">
        <v>60</v>
      </c>
      <c r="O17" s="15" t="s">
        <v>2358</v>
      </c>
      <c r="P17" s="15" t="s">
        <v>14</v>
      </c>
      <c r="Q17" s="15" t="s">
        <v>2006</v>
      </c>
      <c r="R17" s="15" t="s">
        <v>500</v>
      </c>
      <c r="S17" s="16">
        <v>3</v>
      </c>
      <c r="T17" s="16">
        <v>3</v>
      </c>
      <c r="U17" s="16">
        <v>2</v>
      </c>
      <c r="V17" s="15" t="s">
        <v>2608</v>
      </c>
      <c r="W17" s="15" t="s">
        <v>65</v>
      </c>
      <c r="X17" s="15" t="s">
        <v>65</v>
      </c>
      <c r="Y17" s="16"/>
      <c r="Z17" s="15" t="s">
        <v>65</v>
      </c>
      <c r="AA17" s="16"/>
      <c r="AB17" s="16"/>
      <c r="AC17" s="15" t="s">
        <v>2609</v>
      </c>
      <c r="AD17" s="15" t="s">
        <v>37</v>
      </c>
      <c r="AE17" s="15" t="s">
        <v>67</v>
      </c>
      <c r="AF17" s="16">
        <v>3</v>
      </c>
      <c r="AG17" s="16">
        <v>130</v>
      </c>
      <c r="AH17" s="16">
        <f t="shared" si="0"/>
        <v>390</v>
      </c>
      <c r="AI17" s="15" t="s">
        <v>68</v>
      </c>
      <c r="AJ17" s="4" t="s">
        <v>2610</v>
      </c>
      <c r="AK17" s="4" t="s">
        <v>2611</v>
      </c>
      <c r="AL17" s="15" t="s">
        <v>2612</v>
      </c>
      <c r="AM17" s="16">
        <v>2</v>
      </c>
      <c r="AN17" s="16">
        <v>0</v>
      </c>
      <c r="AO17" s="16">
        <v>0</v>
      </c>
      <c r="AP17" s="15" t="s">
        <v>970</v>
      </c>
      <c r="AQ17" s="15" t="s">
        <v>2365</v>
      </c>
      <c r="AR17" s="15" t="s">
        <v>180</v>
      </c>
      <c r="AS17" s="16" t="b">
        <v>0</v>
      </c>
      <c r="AT17" s="16"/>
      <c r="AU17" s="16"/>
      <c r="AV17" s="15" t="s">
        <v>74</v>
      </c>
      <c r="AW17" s="16">
        <v>2</v>
      </c>
      <c r="AX17" s="15" t="s">
        <v>2613</v>
      </c>
      <c r="AY17" s="16"/>
      <c r="AZ17" s="15" t="s">
        <v>2614</v>
      </c>
      <c r="BA17" s="16"/>
      <c r="BB17" s="16"/>
      <c r="BC17" s="16"/>
    </row>
    <row r="18" spans="1:55" ht="30" hidden="1" x14ac:dyDescent="0.25">
      <c r="A18" s="6">
        <v>245</v>
      </c>
      <c r="B18" s="3">
        <v>45049.896516203706</v>
      </c>
      <c r="C18" s="15" t="s">
        <v>770</v>
      </c>
      <c r="D18" s="4" t="s">
        <v>2639</v>
      </c>
      <c r="E18" s="3">
        <v>44970.50677083333</v>
      </c>
      <c r="F18" s="15" t="s">
        <v>770</v>
      </c>
      <c r="G18" s="15" t="s">
        <v>2640</v>
      </c>
      <c r="H18" s="15" t="s">
        <v>2641</v>
      </c>
      <c r="I18" s="15" t="s">
        <v>2642</v>
      </c>
      <c r="J18" s="15" t="s">
        <v>2357</v>
      </c>
      <c r="K18" s="15" t="s">
        <v>57</v>
      </c>
      <c r="L18" s="15" t="s">
        <v>58</v>
      </c>
      <c r="M18" s="15" t="s">
        <v>59</v>
      </c>
      <c r="N18" s="15" t="s">
        <v>60</v>
      </c>
      <c r="O18" s="15" t="s">
        <v>2358</v>
      </c>
      <c r="P18" s="15" t="s">
        <v>14</v>
      </c>
      <c r="Q18" s="15" t="s">
        <v>2006</v>
      </c>
      <c r="R18" s="15" t="s">
        <v>2643</v>
      </c>
      <c r="S18" s="16">
        <v>7</v>
      </c>
      <c r="T18" s="16">
        <v>7</v>
      </c>
      <c r="U18" s="16">
        <v>2</v>
      </c>
      <c r="V18" s="15" t="s">
        <v>2644</v>
      </c>
      <c r="W18" s="15" t="s">
        <v>65</v>
      </c>
      <c r="X18" s="15" t="s">
        <v>65</v>
      </c>
      <c r="Y18" s="16"/>
      <c r="Z18" s="15" t="s">
        <v>65</v>
      </c>
      <c r="AA18" s="16"/>
      <c r="AB18" s="16"/>
      <c r="AC18" s="15" t="s">
        <v>2645</v>
      </c>
      <c r="AD18" s="15" t="s">
        <v>37</v>
      </c>
      <c r="AE18" s="15" t="s">
        <v>67</v>
      </c>
      <c r="AF18" s="16">
        <v>5</v>
      </c>
      <c r="AG18" s="16">
        <v>150</v>
      </c>
      <c r="AH18" s="16">
        <f t="shared" si="0"/>
        <v>750</v>
      </c>
      <c r="AI18" s="15" t="s">
        <v>68</v>
      </c>
      <c r="AJ18" s="4" t="s">
        <v>2646</v>
      </c>
      <c r="AK18" s="4" t="s">
        <v>2647</v>
      </c>
      <c r="AL18" s="15" t="s">
        <v>2648</v>
      </c>
      <c r="AM18" s="16">
        <v>4</v>
      </c>
      <c r="AN18" s="16">
        <v>3</v>
      </c>
      <c r="AO18" s="16">
        <v>0</v>
      </c>
      <c r="AP18" s="15" t="s">
        <v>71</v>
      </c>
      <c r="AQ18" s="15" t="s">
        <v>2365</v>
      </c>
      <c r="AR18" s="15" t="s">
        <v>180</v>
      </c>
      <c r="AS18" s="16" t="b">
        <v>0</v>
      </c>
      <c r="AT18" s="16"/>
      <c r="AU18" s="16"/>
      <c r="AV18" s="15" t="s">
        <v>74</v>
      </c>
      <c r="AW18" s="16">
        <v>4</v>
      </c>
      <c r="AX18" s="15" t="s">
        <v>2649</v>
      </c>
      <c r="AY18" s="15" t="s">
        <v>2650</v>
      </c>
      <c r="AZ18" s="15" t="s">
        <v>2651</v>
      </c>
      <c r="BA18" s="16"/>
      <c r="BB18" s="16"/>
      <c r="BC18" s="16"/>
    </row>
    <row r="19" spans="1:55" ht="30" x14ac:dyDescent="0.25">
      <c r="A19" s="6">
        <v>255</v>
      </c>
      <c r="B19" s="3">
        <v>45049.896412037036</v>
      </c>
      <c r="C19" s="15" t="s">
        <v>169</v>
      </c>
      <c r="D19" s="4" t="s">
        <v>2726</v>
      </c>
      <c r="E19" s="3">
        <v>44972.4375</v>
      </c>
      <c r="F19" s="15" t="s">
        <v>169</v>
      </c>
      <c r="G19" s="15" t="s">
        <v>2727</v>
      </c>
      <c r="H19" s="15" t="s">
        <v>2728</v>
      </c>
      <c r="I19" s="15" t="s">
        <v>2729</v>
      </c>
      <c r="J19" s="15" t="s">
        <v>2357</v>
      </c>
      <c r="K19" s="15" t="s">
        <v>57</v>
      </c>
      <c r="L19" s="15" t="s">
        <v>58</v>
      </c>
      <c r="M19" s="15" t="s">
        <v>59</v>
      </c>
      <c r="N19" s="15" t="s">
        <v>60</v>
      </c>
      <c r="O19" s="15" t="s">
        <v>2358</v>
      </c>
      <c r="P19" s="15" t="s">
        <v>14</v>
      </c>
      <c r="Q19" s="15" t="s">
        <v>2006</v>
      </c>
      <c r="R19" s="15" t="s">
        <v>1374</v>
      </c>
      <c r="S19" s="16">
        <v>1</v>
      </c>
      <c r="T19" s="16">
        <v>1</v>
      </c>
      <c r="U19" s="16">
        <v>1</v>
      </c>
      <c r="V19" s="15" t="s">
        <v>2730</v>
      </c>
      <c r="W19" s="15" t="s">
        <v>65</v>
      </c>
      <c r="X19" s="15" t="s">
        <v>193</v>
      </c>
      <c r="Y19" s="16"/>
      <c r="Z19" s="15" t="s">
        <v>65</v>
      </c>
      <c r="AA19" s="16"/>
      <c r="AB19" s="16"/>
      <c r="AC19" s="15" t="s">
        <v>2731</v>
      </c>
      <c r="AD19" s="15" t="s">
        <v>2732</v>
      </c>
      <c r="AE19" s="16"/>
      <c r="AF19" s="16">
        <v>1</v>
      </c>
      <c r="AG19" s="16">
        <v>110</v>
      </c>
      <c r="AH19" s="16">
        <f t="shared" si="0"/>
        <v>110</v>
      </c>
      <c r="AI19" s="15" t="s">
        <v>68</v>
      </c>
      <c r="AJ19" s="14"/>
      <c r="AK19" s="14"/>
      <c r="AL19" s="15" t="s">
        <v>2733</v>
      </c>
      <c r="AM19" s="16">
        <v>0</v>
      </c>
      <c r="AN19" s="16">
        <v>0</v>
      </c>
      <c r="AO19" s="16">
        <v>0</v>
      </c>
      <c r="AP19" s="15" t="s">
        <v>2732</v>
      </c>
      <c r="AQ19" s="15" t="s">
        <v>2724</v>
      </c>
      <c r="AR19" s="15" t="s">
        <v>180</v>
      </c>
      <c r="AS19" s="16" t="b">
        <v>0</v>
      </c>
      <c r="AT19" s="16"/>
      <c r="AU19" s="16"/>
      <c r="AV19" s="16"/>
      <c r="AW19" s="16"/>
      <c r="AX19" s="15" t="s">
        <v>2734</v>
      </c>
      <c r="AY19" s="15" t="s">
        <v>2735</v>
      </c>
      <c r="AZ19" s="16"/>
      <c r="BA19" s="16"/>
      <c r="BB19" s="16"/>
      <c r="BC19" s="16"/>
    </row>
    <row r="20" spans="1:55" ht="30" x14ac:dyDescent="0.25">
      <c r="A20" s="6">
        <v>256</v>
      </c>
      <c r="B20" s="3">
        <v>45049.896412037036</v>
      </c>
      <c r="C20" s="15" t="s">
        <v>770</v>
      </c>
      <c r="D20" s="4" t="s">
        <v>2736</v>
      </c>
      <c r="E20" s="3">
        <v>44972.51798611111</v>
      </c>
      <c r="F20" s="15" t="s">
        <v>770</v>
      </c>
      <c r="G20" s="15" t="s">
        <v>2737</v>
      </c>
      <c r="H20" s="15" t="s">
        <v>2738</v>
      </c>
      <c r="I20" s="16"/>
      <c r="J20" s="15" t="s">
        <v>2357</v>
      </c>
      <c r="K20" s="15" t="s">
        <v>57</v>
      </c>
      <c r="L20" s="15" t="s">
        <v>58</v>
      </c>
      <c r="M20" s="15" t="s">
        <v>59</v>
      </c>
      <c r="N20" s="15" t="s">
        <v>60</v>
      </c>
      <c r="O20" s="15" t="s">
        <v>2358</v>
      </c>
      <c r="P20" s="15" t="s">
        <v>14</v>
      </c>
      <c r="Q20" s="15" t="s">
        <v>2739</v>
      </c>
      <c r="R20" s="15" t="s">
        <v>900</v>
      </c>
      <c r="S20" s="16">
        <v>2</v>
      </c>
      <c r="T20" s="16">
        <v>2</v>
      </c>
      <c r="U20" s="16">
        <v>1</v>
      </c>
      <c r="V20" s="15" t="s">
        <v>2740</v>
      </c>
      <c r="W20" s="15" t="s">
        <v>65</v>
      </c>
      <c r="X20" s="15" t="s">
        <v>193</v>
      </c>
      <c r="Y20" s="16"/>
      <c r="Z20" s="15" t="s">
        <v>65</v>
      </c>
      <c r="AA20" s="16"/>
      <c r="AB20" s="16"/>
      <c r="AC20" s="15" t="s">
        <v>2741</v>
      </c>
      <c r="AD20" s="15" t="s">
        <v>2732</v>
      </c>
      <c r="AE20" s="15" t="s">
        <v>146</v>
      </c>
      <c r="AF20" s="16">
        <v>1</v>
      </c>
      <c r="AG20" s="16">
        <v>180</v>
      </c>
      <c r="AH20" s="16">
        <f t="shared" si="0"/>
        <v>180</v>
      </c>
      <c r="AI20" s="15" t="s">
        <v>68</v>
      </c>
      <c r="AJ20" s="14"/>
      <c r="AK20" s="14"/>
      <c r="AL20" s="15" t="s">
        <v>2742</v>
      </c>
      <c r="AM20" s="16">
        <v>2</v>
      </c>
      <c r="AN20" s="16">
        <v>0</v>
      </c>
      <c r="AO20" s="16">
        <v>0</v>
      </c>
      <c r="AP20" s="15" t="s">
        <v>37</v>
      </c>
      <c r="AQ20" s="15" t="s">
        <v>2724</v>
      </c>
      <c r="AR20" s="15" t="s">
        <v>180</v>
      </c>
      <c r="AS20" s="16" t="b">
        <v>0</v>
      </c>
      <c r="AT20" s="16"/>
      <c r="AU20" s="16"/>
      <c r="AV20" s="16"/>
      <c r="AW20" s="16"/>
      <c r="AX20" s="15" t="s">
        <v>2743</v>
      </c>
      <c r="AY20" s="16"/>
      <c r="AZ20" s="16"/>
      <c r="BA20" s="16"/>
      <c r="BB20" s="16"/>
      <c r="BC20" s="16"/>
    </row>
    <row r="21" spans="1:55" ht="30" x14ac:dyDescent="0.25">
      <c r="A21" s="6">
        <v>297</v>
      </c>
      <c r="B21" s="3">
        <v>45049.894594907404</v>
      </c>
      <c r="C21" s="15" t="s">
        <v>228</v>
      </c>
      <c r="D21" s="4" t="s">
        <v>3130</v>
      </c>
      <c r="E21" s="3">
        <v>44973.428773148145</v>
      </c>
      <c r="F21" s="15" t="s">
        <v>228</v>
      </c>
      <c r="G21" s="16"/>
      <c r="H21" s="16"/>
      <c r="I21" s="15" t="s">
        <v>3131</v>
      </c>
      <c r="J21" s="15" t="s">
        <v>3122</v>
      </c>
      <c r="K21" s="15" t="s">
        <v>57</v>
      </c>
      <c r="L21" s="15" t="s">
        <v>58</v>
      </c>
      <c r="M21" s="15" t="s">
        <v>59</v>
      </c>
      <c r="N21" s="15" t="s">
        <v>60</v>
      </c>
      <c r="O21" s="15" t="s">
        <v>3123</v>
      </c>
      <c r="P21" s="15" t="s">
        <v>14</v>
      </c>
      <c r="Q21" s="15" t="s">
        <v>1598</v>
      </c>
      <c r="R21" s="15" t="s">
        <v>1904</v>
      </c>
      <c r="S21" s="16">
        <v>1</v>
      </c>
      <c r="T21" s="16">
        <v>1</v>
      </c>
      <c r="U21" s="16">
        <v>2</v>
      </c>
      <c r="V21" s="15" t="s">
        <v>3132</v>
      </c>
      <c r="W21" s="15" t="s">
        <v>65</v>
      </c>
      <c r="X21" s="15" t="s">
        <v>65</v>
      </c>
      <c r="Y21" s="16"/>
      <c r="Z21" s="15" t="s">
        <v>65</v>
      </c>
      <c r="AA21" s="16"/>
      <c r="AB21" s="16"/>
      <c r="AC21" s="15" t="s">
        <v>3133</v>
      </c>
      <c r="AD21" s="15" t="s">
        <v>37</v>
      </c>
      <c r="AE21" s="15" t="s">
        <v>146</v>
      </c>
      <c r="AF21" s="16">
        <v>2</v>
      </c>
      <c r="AG21" s="16">
        <v>80</v>
      </c>
      <c r="AH21" s="16">
        <f t="shared" si="0"/>
        <v>160</v>
      </c>
      <c r="AI21" s="15" t="s">
        <v>147</v>
      </c>
      <c r="AJ21" s="14"/>
      <c r="AK21" s="4" t="s">
        <v>3134</v>
      </c>
      <c r="AL21" s="16"/>
      <c r="AM21" s="16">
        <v>1</v>
      </c>
      <c r="AN21" s="16">
        <v>0</v>
      </c>
      <c r="AO21" s="16">
        <v>0</v>
      </c>
      <c r="AP21" s="15" t="s">
        <v>37</v>
      </c>
      <c r="AQ21" s="15" t="s">
        <v>1556</v>
      </c>
      <c r="AR21" s="15" t="s">
        <v>134</v>
      </c>
      <c r="AS21" s="16" t="b">
        <v>0</v>
      </c>
      <c r="AT21" s="16"/>
      <c r="AU21" s="16"/>
      <c r="AV21" s="15" t="s">
        <v>37</v>
      </c>
      <c r="AW21" s="16">
        <v>1</v>
      </c>
      <c r="AX21" s="15" t="s">
        <v>3135</v>
      </c>
      <c r="AY21" s="16"/>
      <c r="AZ21" s="15" t="s">
        <v>3136</v>
      </c>
      <c r="BA21" s="16"/>
      <c r="BB21" s="16"/>
      <c r="BC21" s="16"/>
    </row>
    <row r="22" spans="1:55" ht="30" x14ac:dyDescent="0.25">
      <c r="A22" s="6">
        <v>298</v>
      </c>
      <c r="B22" s="3">
        <v>45049.894583333335</v>
      </c>
      <c r="C22" s="15" t="s">
        <v>169</v>
      </c>
      <c r="D22" s="4" t="s">
        <v>3137</v>
      </c>
      <c r="E22" s="3">
        <v>44972.442060185182</v>
      </c>
      <c r="F22" s="15" t="s">
        <v>169</v>
      </c>
      <c r="G22" s="15" t="s">
        <v>3138</v>
      </c>
      <c r="H22" s="15" t="s">
        <v>3139</v>
      </c>
      <c r="I22" s="15" t="s">
        <v>3140</v>
      </c>
      <c r="J22" s="15" t="s">
        <v>3122</v>
      </c>
      <c r="K22" s="15" t="s">
        <v>57</v>
      </c>
      <c r="L22" s="15" t="s">
        <v>58</v>
      </c>
      <c r="M22" s="15" t="s">
        <v>59</v>
      </c>
      <c r="N22" s="15" t="s">
        <v>60</v>
      </c>
      <c r="O22" s="15" t="s">
        <v>3123</v>
      </c>
      <c r="P22" s="15" t="s">
        <v>14</v>
      </c>
      <c r="Q22" s="15" t="s">
        <v>1598</v>
      </c>
      <c r="R22" s="15" t="s">
        <v>321</v>
      </c>
      <c r="S22" s="16">
        <v>3</v>
      </c>
      <c r="T22" s="16">
        <v>3</v>
      </c>
      <c r="U22" s="16">
        <v>2</v>
      </c>
      <c r="V22" s="15" t="s">
        <v>3141</v>
      </c>
      <c r="W22" s="15" t="s">
        <v>65</v>
      </c>
      <c r="X22" s="15" t="s">
        <v>65</v>
      </c>
      <c r="Y22" s="16"/>
      <c r="Z22" s="15" t="s">
        <v>65</v>
      </c>
      <c r="AA22" s="16"/>
      <c r="AB22" s="16"/>
      <c r="AC22" s="15" t="s">
        <v>3142</v>
      </c>
      <c r="AD22" s="15" t="s">
        <v>37</v>
      </c>
      <c r="AE22" s="15" t="s">
        <v>146</v>
      </c>
      <c r="AF22" s="16">
        <v>2</v>
      </c>
      <c r="AG22" s="16">
        <v>100</v>
      </c>
      <c r="AH22" s="16">
        <f t="shared" si="0"/>
        <v>200</v>
      </c>
      <c r="AI22" s="15" t="s">
        <v>68</v>
      </c>
      <c r="AJ22" s="14"/>
      <c r="AK22" s="4" t="s">
        <v>3143</v>
      </c>
      <c r="AL22" s="15" t="s">
        <v>3144</v>
      </c>
      <c r="AM22" s="16">
        <v>1</v>
      </c>
      <c r="AN22" s="16">
        <v>2</v>
      </c>
      <c r="AO22" s="16">
        <v>0</v>
      </c>
      <c r="AP22" s="15" t="s">
        <v>71</v>
      </c>
      <c r="AQ22" s="15" t="s">
        <v>3145</v>
      </c>
      <c r="AR22" s="15" t="s">
        <v>134</v>
      </c>
      <c r="AS22" s="16" t="b">
        <v>0</v>
      </c>
      <c r="AT22" s="16"/>
      <c r="AU22" s="16"/>
      <c r="AV22" s="15" t="s">
        <v>74</v>
      </c>
      <c r="AW22" s="16">
        <v>1</v>
      </c>
      <c r="AX22" s="15" t="s">
        <v>3146</v>
      </c>
      <c r="AY22" s="15" t="s">
        <v>3147</v>
      </c>
      <c r="AZ22" s="15" t="s">
        <v>3148</v>
      </c>
      <c r="BA22" s="16"/>
      <c r="BB22" s="16"/>
      <c r="BC22" s="16"/>
    </row>
    <row r="23" spans="1:55" ht="30" x14ac:dyDescent="0.25">
      <c r="A23" s="6">
        <v>299</v>
      </c>
      <c r="B23" s="3">
        <v>45049.894583333335</v>
      </c>
      <c r="C23" s="15" t="s">
        <v>139</v>
      </c>
      <c r="D23" s="4" t="s">
        <v>3149</v>
      </c>
      <c r="E23" s="3">
        <v>44973.443576388891</v>
      </c>
      <c r="F23" s="15" t="s">
        <v>139</v>
      </c>
      <c r="G23" s="15" t="s">
        <v>3150</v>
      </c>
      <c r="H23" s="15" t="s">
        <v>3151</v>
      </c>
      <c r="I23" s="15" t="s">
        <v>3152</v>
      </c>
      <c r="J23" s="15" t="s">
        <v>3122</v>
      </c>
      <c r="K23" s="15" t="s">
        <v>57</v>
      </c>
      <c r="L23" s="15" t="s">
        <v>58</v>
      </c>
      <c r="M23" s="15" t="s">
        <v>59</v>
      </c>
      <c r="N23" s="15" t="s">
        <v>60</v>
      </c>
      <c r="O23" s="15" t="s">
        <v>3123</v>
      </c>
      <c r="P23" s="15" t="s">
        <v>14</v>
      </c>
      <c r="Q23" s="15" t="s">
        <v>1598</v>
      </c>
      <c r="R23" s="15" t="s">
        <v>3153</v>
      </c>
      <c r="S23" s="16">
        <v>3</v>
      </c>
      <c r="T23" s="16">
        <v>3</v>
      </c>
      <c r="U23" s="16">
        <v>2</v>
      </c>
      <c r="V23" s="15" t="s">
        <v>3154</v>
      </c>
      <c r="W23" s="15" t="s">
        <v>65</v>
      </c>
      <c r="X23" s="15" t="s">
        <v>65</v>
      </c>
      <c r="Y23" s="16"/>
      <c r="Z23" s="15" t="s">
        <v>65</v>
      </c>
      <c r="AA23" s="16"/>
      <c r="AB23" s="16"/>
      <c r="AC23" s="15" t="s">
        <v>3155</v>
      </c>
      <c r="AD23" s="15" t="s">
        <v>38</v>
      </c>
      <c r="AE23" s="15" t="s">
        <v>146</v>
      </c>
      <c r="AF23" s="16">
        <v>2</v>
      </c>
      <c r="AG23" s="16">
        <v>100</v>
      </c>
      <c r="AH23" s="16">
        <f t="shared" si="0"/>
        <v>200</v>
      </c>
      <c r="AI23" s="15" t="s">
        <v>68</v>
      </c>
      <c r="AJ23" s="14"/>
      <c r="AK23" s="4" t="s">
        <v>3156</v>
      </c>
      <c r="AL23" s="15" t="s">
        <v>3157</v>
      </c>
      <c r="AM23" s="16">
        <v>1</v>
      </c>
      <c r="AN23" s="16">
        <v>2</v>
      </c>
      <c r="AO23" s="16">
        <v>0</v>
      </c>
      <c r="AP23" s="15" t="s">
        <v>71</v>
      </c>
      <c r="AQ23" s="15" t="s">
        <v>3145</v>
      </c>
      <c r="AR23" s="15" t="s">
        <v>134</v>
      </c>
      <c r="AS23" s="16" t="b">
        <v>0</v>
      </c>
      <c r="AT23" s="16"/>
      <c r="AU23" s="16"/>
      <c r="AV23" s="15" t="s">
        <v>74</v>
      </c>
      <c r="AW23" s="16">
        <v>1</v>
      </c>
      <c r="AX23" s="15" t="s">
        <v>3158</v>
      </c>
      <c r="AY23" s="15" t="s">
        <v>3159</v>
      </c>
      <c r="AZ23" s="15" t="s">
        <v>3160</v>
      </c>
      <c r="BA23" s="16"/>
      <c r="BB23" s="16"/>
      <c r="BC23" s="16"/>
    </row>
    <row r="24" spans="1:55" ht="30" x14ac:dyDescent="0.25">
      <c r="A24" s="6">
        <v>302</v>
      </c>
      <c r="B24" s="3">
        <v>45049.894548611112</v>
      </c>
      <c r="C24" s="15" t="s">
        <v>53</v>
      </c>
      <c r="D24" s="4" t="s">
        <v>3186</v>
      </c>
      <c r="E24" s="3">
        <v>44971.513240740744</v>
      </c>
      <c r="F24" s="15" t="s">
        <v>53</v>
      </c>
      <c r="G24" s="15" t="s">
        <v>3187</v>
      </c>
      <c r="H24" s="15" t="s">
        <v>3188</v>
      </c>
      <c r="I24" s="15" t="s">
        <v>3189</v>
      </c>
      <c r="J24" s="15" t="s">
        <v>3122</v>
      </c>
      <c r="K24" s="15" t="s">
        <v>57</v>
      </c>
      <c r="L24" s="15" t="s">
        <v>58</v>
      </c>
      <c r="M24" s="15" t="s">
        <v>59</v>
      </c>
      <c r="N24" s="15" t="s">
        <v>60</v>
      </c>
      <c r="O24" s="15" t="s">
        <v>3123</v>
      </c>
      <c r="P24" s="15" t="s">
        <v>14</v>
      </c>
      <c r="Q24" s="15" t="s">
        <v>3190</v>
      </c>
      <c r="R24" s="15" t="s">
        <v>2542</v>
      </c>
      <c r="S24" s="16">
        <v>2</v>
      </c>
      <c r="T24" s="16">
        <v>2</v>
      </c>
      <c r="U24" s="16">
        <v>2</v>
      </c>
      <c r="V24" s="15" t="s">
        <v>3191</v>
      </c>
      <c r="W24" s="15" t="s">
        <v>65</v>
      </c>
      <c r="X24" s="15" t="s">
        <v>65</v>
      </c>
      <c r="Y24" s="16"/>
      <c r="Z24" s="15" t="s">
        <v>65</v>
      </c>
      <c r="AA24" s="16"/>
      <c r="AB24" s="16"/>
      <c r="AC24" s="15" t="s">
        <v>3192</v>
      </c>
      <c r="AD24" s="15" t="s">
        <v>37</v>
      </c>
      <c r="AE24" s="15" t="s">
        <v>146</v>
      </c>
      <c r="AF24" s="16">
        <v>2</v>
      </c>
      <c r="AG24" s="16">
        <v>100</v>
      </c>
      <c r="AH24" s="16">
        <f t="shared" si="0"/>
        <v>200</v>
      </c>
      <c r="AI24" s="15" t="s">
        <v>68</v>
      </c>
      <c r="AJ24" s="4" t="s">
        <v>3193</v>
      </c>
      <c r="AK24" s="4" t="s">
        <v>3194</v>
      </c>
      <c r="AL24" s="15" t="s">
        <v>3195</v>
      </c>
      <c r="AM24" s="16">
        <v>2</v>
      </c>
      <c r="AN24" s="16">
        <v>0</v>
      </c>
      <c r="AO24" s="16">
        <v>0</v>
      </c>
      <c r="AP24" s="15" t="s">
        <v>37</v>
      </c>
      <c r="AQ24" s="15" t="s">
        <v>3145</v>
      </c>
      <c r="AR24" s="15" t="s">
        <v>134</v>
      </c>
      <c r="AS24" s="16" t="b">
        <v>0</v>
      </c>
      <c r="AT24" s="16"/>
      <c r="AU24" s="16"/>
      <c r="AV24" s="15" t="s">
        <v>37</v>
      </c>
      <c r="AW24" s="16">
        <v>2</v>
      </c>
      <c r="AX24" s="15" t="s">
        <v>3196</v>
      </c>
      <c r="AY24" s="15" t="s">
        <v>3197</v>
      </c>
      <c r="AZ24" s="15" t="s">
        <v>3198</v>
      </c>
      <c r="BA24" s="16"/>
      <c r="BB24" s="16"/>
      <c r="BC24" s="16"/>
    </row>
    <row r="25" spans="1:55" ht="30" x14ac:dyDescent="0.25">
      <c r="A25" s="6">
        <v>311</v>
      </c>
      <c r="B25" s="3">
        <v>45049.894386574073</v>
      </c>
      <c r="C25" s="15" t="s">
        <v>139</v>
      </c>
      <c r="D25" s="4" t="s">
        <v>3285</v>
      </c>
      <c r="E25" s="3">
        <v>44971.648460648146</v>
      </c>
      <c r="F25" s="15" t="s">
        <v>139</v>
      </c>
      <c r="G25" s="15" t="s">
        <v>3286</v>
      </c>
      <c r="H25" s="15" t="s">
        <v>3287</v>
      </c>
      <c r="I25" s="15" t="s">
        <v>3288</v>
      </c>
      <c r="J25" s="15" t="s">
        <v>3122</v>
      </c>
      <c r="K25" s="15" t="s">
        <v>57</v>
      </c>
      <c r="L25" s="15" t="s">
        <v>58</v>
      </c>
      <c r="M25" s="15" t="s">
        <v>59</v>
      </c>
      <c r="N25" s="15" t="s">
        <v>60</v>
      </c>
      <c r="O25" s="15" t="s">
        <v>3123</v>
      </c>
      <c r="P25" s="15" t="s">
        <v>14</v>
      </c>
      <c r="Q25" s="15" t="s">
        <v>3289</v>
      </c>
      <c r="R25" s="15" t="s">
        <v>173</v>
      </c>
      <c r="S25" s="16">
        <v>1</v>
      </c>
      <c r="T25" s="16">
        <v>1</v>
      </c>
      <c r="U25" s="16">
        <v>1</v>
      </c>
      <c r="V25" s="15" t="s">
        <v>3290</v>
      </c>
      <c r="W25" s="15" t="s">
        <v>65</v>
      </c>
      <c r="X25" s="15" t="s">
        <v>193</v>
      </c>
      <c r="Y25" s="16"/>
      <c r="Z25" s="15" t="s">
        <v>65</v>
      </c>
      <c r="AA25" s="16"/>
      <c r="AB25" s="16"/>
      <c r="AC25" s="15" t="s">
        <v>3291</v>
      </c>
      <c r="AD25" s="15" t="s">
        <v>37</v>
      </c>
      <c r="AE25" s="15" t="s">
        <v>146</v>
      </c>
      <c r="AF25" s="16">
        <v>1</v>
      </c>
      <c r="AG25" s="16">
        <v>60</v>
      </c>
      <c r="AH25" s="16">
        <f t="shared" si="0"/>
        <v>60</v>
      </c>
      <c r="AI25" s="15" t="s">
        <v>68</v>
      </c>
      <c r="AJ25" s="14"/>
      <c r="AK25" s="14"/>
      <c r="AL25" s="15" t="s">
        <v>3292</v>
      </c>
      <c r="AM25" s="16">
        <v>1</v>
      </c>
      <c r="AN25" s="16">
        <v>0</v>
      </c>
      <c r="AO25" s="16">
        <v>0</v>
      </c>
      <c r="AP25" s="15" t="s">
        <v>37</v>
      </c>
      <c r="AQ25" s="15" t="s">
        <v>3255</v>
      </c>
      <c r="AR25" s="15" t="s">
        <v>134</v>
      </c>
      <c r="AS25" s="16" t="b">
        <v>0</v>
      </c>
      <c r="AT25" s="16"/>
      <c r="AU25" s="16"/>
      <c r="AV25" s="16"/>
      <c r="AW25" s="16"/>
      <c r="AX25" s="15" t="s">
        <v>3293</v>
      </c>
      <c r="AY25" s="16"/>
      <c r="AZ25" s="16"/>
      <c r="BA25" s="16"/>
      <c r="BB25" s="16"/>
      <c r="BC25" s="16"/>
    </row>
    <row r="26" spans="1:55" ht="30" x14ac:dyDescent="0.25">
      <c r="A26" s="6">
        <v>312</v>
      </c>
      <c r="B26" s="3">
        <v>45049.894386574073</v>
      </c>
      <c r="C26" s="15" t="s">
        <v>96</v>
      </c>
      <c r="D26" s="4" t="s">
        <v>3294</v>
      </c>
      <c r="E26" s="3">
        <v>44973.42428240741</v>
      </c>
      <c r="F26" s="15" t="s">
        <v>96</v>
      </c>
      <c r="G26" s="15" t="s">
        <v>3295</v>
      </c>
      <c r="H26" s="15" t="s">
        <v>3296</v>
      </c>
      <c r="I26" s="15" t="s">
        <v>3297</v>
      </c>
      <c r="J26" s="15" t="s">
        <v>3122</v>
      </c>
      <c r="K26" s="15" t="s">
        <v>57</v>
      </c>
      <c r="L26" s="15" t="s">
        <v>58</v>
      </c>
      <c r="M26" s="15" t="s">
        <v>59</v>
      </c>
      <c r="N26" s="15" t="s">
        <v>60</v>
      </c>
      <c r="O26" s="15" t="s">
        <v>3123</v>
      </c>
      <c r="P26" s="15" t="s">
        <v>14</v>
      </c>
      <c r="Q26" s="15" t="s">
        <v>1598</v>
      </c>
      <c r="R26" s="15" t="s">
        <v>128</v>
      </c>
      <c r="S26" s="16">
        <v>4</v>
      </c>
      <c r="T26" s="16">
        <v>4</v>
      </c>
      <c r="U26" s="16">
        <v>1</v>
      </c>
      <c r="V26" s="15" t="s">
        <v>3298</v>
      </c>
      <c r="W26" s="15" t="s">
        <v>65</v>
      </c>
      <c r="X26" s="15" t="s">
        <v>193</v>
      </c>
      <c r="Y26" s="16"/>
      <c r="Z26" s="15" t="s">
        <v>65</v>
      </c>
      <c r="AA26" s="16"/>
      <c r="AB26" s="16"/>
      <c r="AC26" s="15" t="s">
        <v>3299</v>
      </c>
      <c r="AD26" s="15" t="s">
        <v>38</v>
      </c>
      <c r="AE26" s="16"/>
      <c r="AF26" s="16">
        <v>1</v>
      </c>
      <c r="AG26" s="16">
        <v>100</v>
      </c>
      <c r="AH26" s="16">
        <f t="shared" si="0"/>
        <v>100</v>
      </c>
      <c r="AI26" s="15" t="s">
        <v>68</v>
      </c>
      <c r="AJ26" s="14"/>
      <c r="AK26" s="14"/>
      <c r="AL26" s="15" t="s">
        <v>3300</v>
      </c>
      <c r="AM26" s="16">
        <v>0</v>
      </c>
      <c r="AN26" s="16">
        <v>4</v>
      </c>
      <c r="AO26" s="16">
        <v>0</v>
      </c>
      <c r="AP26" s="15" t="s">
        <v>38</v>
      </c>
      <c r="AQ26" s="15" t="s">
        <v>3255</v>
      </c>
      <c r="AR26" s="15" t="s">
        <v>180</v>
      </c>
      <c r="AS26" s="16" t="b">
        <v>0</v>
      </c>
      <c r="AT26" s="16"/>
      <c r="AU26" s="16"/>
      <c r="AV26" s="16"/>
      <c r="AW26" s="16"/>
      <c r="AX26" s="15" t="s">
        <v>3301</v>
      </c>
      <c r="AY26" s="16"/>
      <c r="AZ26" s="16"/>
      <c r="BA26" s="16"/>
      <c r="BB26" s="16"/>
      <c r="BC26" s="16"/>
    </row>
    <row r="27" spans="1:55" ht="30" x14ac:dyDescent="0.25">
      <c r="A27" s="6">
        <v>316</v>
      </c>
      <c r="B27" s="3">
        <v>45049.894386574073</v>
      </c>
      <c r="C27" s="15" t="s">
        <v>53</v>
      </c>
      <c r="D27" s="4" t="s">
        <v>3324</v>
      </c>
      <c r="E27" s="3">
        <v>44973.680509259262</v>
      </c>
      <c r="F27" s="15" t="s">
        <v>53</v>
      </c>
      <c r="G27" s="15" t="s">
        <v>3325</v>
      </c>
      <c r="H27" s="15" t="s">
        <v>3326</v>
      </c>
      <c r="I27" s="16"/>
      <c r="J27" s="15" t="s">
        <v>3122</v>
      </c>
      <c r="K27" s="15" t="s">
        <v>57</v>
      </c>
      <c r="L27" s="15" t="s">
        <v>58</v>
      </c>
      <c r="M27" s="15" t="s">
        <v>59</v>
      </c>
      <c r="N27" s="15" t="s">
        <v>60</v>
      </c>
      <c r="O27" s="15" t="s">
        <v>3123</v>
      </c>
      <c r="P27" s="15" t="s">
        <v>14</v>
      </c>
      <c r="Q27" s="15" t="s">
        <v>3327</v>
      </c>
      <c r="R27" s="15" t="s">
        <v>63</v>
      </c>
      <c r="S27" s="16">
        <v>1</v>
      </c>
      <c r="T27" s="16">
        <v>1</v>
      </c>
      <c r="U27" s="16">
        <v>1</v>
      </c>
      <c r="V27" s="15" t="s">
        <v>3328</v>
      </c>
      <c r="W27" s="15" t="s">
        <v>65</v>
      </c>
      <c r="X27" s="15" t="s">
        <v>193</v>
      </c>
      <c r="Y27" s="16"/>
      <c r="Z27" s="15" t="s">
        <v>65</v>
      </c>
      <c r="AA27" s="16"/>
      <c r="AB27" s="16"/>
      <c r="AC27" s="15" t="s">
        <v>3329</v>
      </c>
      <c r="AD27" s="15" t="s">
        <v>37</v>
      </c>
      <c r="AE27" s="15" t="s">
        <v>146</v>
      </c>
      <c r="AF27" s="16">
        <v>2</v>
      </c>
      <c r="AG27" s="16">
        <v>80</v>
      </c>
      <c r="AH27" s="16">
        <f t="shared" si="0"/>
        <v>160</v>
      </c>
      <c r="AI27" s="15" t="s">
        <v>147</v>
      </c>
      <c r="AJ27" s="14"/>
      <c r="AK27" s="14"/>
      <c r="AL27" s="15" t="s">
        <v>3330</v>
      </c>
      <c r="AM27" s="16">
        <v>1</v>
      </c>
      <c r="AN27" s="16">
        <v>0</v>
      </c>
      <c r="AO27" s="16">
        <v>0</v>
      </c>
      <c r="AP27" s="15" t="s">
        <v>37</v>
      </c>
      <c r="AQ27" s="15" t="s">
        <v>3255</v>
      </c>
      <c r="AR27" s="15" t="s">
        <v>134</v>
      </c>
      <c r="AS27" s="16" t="b">
        <v>0</v>
      </c>
      <c r="AT27" s="16"/>
      <c r="AU27" s="16"/>
      <c r="AV27" s="16"/>
      <c r="AW27" s="16"/>
      <c r="AX27" s="15" t="s">
        <v>3331</v>
      </c>
      <c r="AY27" s="16"/>
      <c r="AZ27" s="16"/>
      <c r="BA27" s="16"/>
      <c r="BB27" s="16"/>
      <c r="BC27" s="16"/>
    </row>
    <row r="28" spans="1:55" ht="30" x14ac:dyDescent="0.25">
      <c r="A28" s="6">
        <v>317</v>
      </c>
      <c r="B28" s="3">
        <v>45049.894386574073</v>
      </c>
      <c r="C28" s="15" t="s">
        <v>53</v>
      </c>
      <c r="D28" s="4" t="s">
        <v>3332</v>
      </c>
      <c r="E28" s="3">
        <v>44973.499305555553</v>
      </c>
      <c r="F28" s="15" t="s">
        <v>53</v>
      </c>
      <c r="G28" s="15" t="s">
        <v>3333</v>
      </c>
      <c r="H28" s="15" t="s">
        <v>3334</v>
      </c>
      <c r="I28" s="15" t="s">
        <v>3335</v>
      </c>
      <c r="J28" s="15" t="s">
        <v>3122</v>
      </c>
      <c r="K28" s="15" t="s">
        <v>57</v>
      </c>
      <c r="L28" s="15" t="s">
        <v>58</v>
      </c>
      <c r="M28" s="15" t="s">
        <v>59</v>
      </c>
      <c r="N28" s="15" t="s">
        <v>60</v>
      </c>
      <c r="O28" s="15" t="s">
        <v>3123</v>
      </c>
      <c r="P28" s="15" t="s">
        <v>14</v>
      </c>
      <c r="Q28" s="15" t="s">
        <v>3271</v>
      </c>
      <c r="R28" s="15" t="s">
        <v>272</v>
      </c>
      <c r="S28" s="16">
        <v>1</v>
      </c>
      <c r="T28" s="16">
        <v>1</v>
      </c>
      <c r="U28" s="16">
        <v>1</v>
      </c>
      <c r="V28" s="15" t="s">
        <v>3336</v>
      </c>
      <c r="W28" s="15" t="s">
        <v>65</v>
      </c>
      <c r="X28" s="15" t="s">
        <v>193</v>
      </c>
      <c r="Y28" s="16"/>
      <c r="Z28" s="15" t="s">
        <v>65</v>
      </c>
      <c r="AA28" s="16"/>
      <c r="AB28" s="16"/>
      <c r="AC28" s="15" t="s">
        <v>3337</v>
      </c>
      <c r="AD28" s="15" t="s">
        <v>37</v>
      </c>
      <c r="AE28" s="15" t="s">
        <v>67</v>
      </c>
      <c r="AF28" s="16">
        <v>2</v>
      </c>
      <c r="AG28" s="16">
        <v>120</v>
      </c>
      <c r="AH28" s="16">
        <f t="shared" si="0"/>
        <v>240</v>
      </c>
      <c r="AI28" s="15" t="s">
        <v>147</v>
      </c>
      <c r="AJ28" s="14"/>
      <c r="AK28" s="14"/>
      <c r="AL28" s="15" t="s">
        <v>3338</v>
      </c>
      <c r="AM28" s="16">
        <v>1</v>
      </c>
      <c r="AN28" s="16">
        <v>0</v>
      </c>
      <c r="AO28" s="16">
        <v>0</v>
      </c>
      <c r="AP28" s="15" t="s">
        <v>37</v>
      </c>
      <c r="AQ28" s="15" t="s">
        <v>3255</v>
      </c>
      <c r="AR28" s="15" t="s">
        <v>134</v>
      </c>
      <c r="AS28" s="16" t="b">
        <v>0</v>
      </c>
      <c r="AT28" s="16"/>
      <c r="AU28" s="16"/>
      <c r="AV28" s="16"/>
      <c r="AW28" s="16"/>
      <c r="AX28" s="15" t="s">
        <v>3339</v>
      </c>
      <c r="AY28" s="15" t="s">
        <v>3340</v>
      </c>
      <c r="AZ28" s="16"/>
      <c r="BA28" s="16"/>
      <c r="BB28" s="16"/>
      <c r="BC28" s="16"/>
    </row>
    <row r="29" spans="1:55" ht="30" x14ac:dyDescent="0.25">
      <c r="A29" s="6">
        <v>319</v>
      </c>
      <c r="B29" s="3">
        <v>45049.894386574073</v>
      </c>
      <c r="C29" s="15" t="s">
        <v>169</v>
      </c>
      <c r="D29" s="4" t="s">
        <v>3346</v>
      </c>
      <c r="E29" s="3">
        <v>44973.477060185185</v>
      </c>
      <c r="F29" s="15" t="s">
        <v>169</v>
      </c>
      <c r="G29" s="15" t="s">
        <v>3347</v>
      </c>
      <c r="H29" s="15" t="s">
        <v>3348</v>
      </c>
      <c r="I29" s="15" t="s">
        <v>3349</v>
      </c>
      <c r="J29" s="15" t="s">
        <v>3122</v>
      </c>
      <c r="K29" s="15" t="s">
        <v>57</v>
      </c>
      <c r="L29" s="15" t="s">
        <v>58</v>
      </c>
      <c r="M29" s="15" t="s">
        <v>59</v>
      </c>
      <c r="N29" s="15" t="s">
        <v>60</v>
      </c>
      <c r="O29" s="15" t="s">
        <v>3123</v>
      </c>
      <c r="P29" s="15" t="s">
        <v>14</v>
      </c>
      <c r="Q29" s="15" t="s">
        <v>1598</v>
      </c>
      <c r="R29" s="15" t="s">
        <v>1089</v>
      </c>
      <c r="S29" s="16">
        <v>1</v>
      </c>
      <c r="T29" s="16">
        <v>1</v>
      </c>
      <c r="U29" s="16">
        <v>1</v>
      </c>
      <c r="V29" s="15" t="s">
        <v>3350</v>
      </c>
      <c r="W29" s="15" t="s">
        <v>65</v>
      </c>
      <c r="X29" s="15" t="s">
        <v>193</v>
      </c>
      <c r="Y29" s="16"/>
      <c r="Z29" s="15" t="s">
        <v>65</v>
      </c>
      <c r="AA29" s="16"/>
      <c r="AB29" s="16"/>
      <c r="AC29" s="15" t="s">
        <v>3351</v>
      </c>
      <c r="AD29" s="15" t="s">
        <v>37</v>
      </c>
      <c r="AE29" s="15" t="s">
        <v>146</v>
      </c>
      <c r="AF29" s="16">
        <v>2</v>
      </c>
      <c r="AG29" s="16">
        <v>70</v>
      </c>
      <c r="AH29" s="16">
        <f t="shared" si="0"/>
        <v>140</v>
      </c>
      <c r="AI29" s="15" t="s">
        <v>68</v>
      </c>
      <c r="AJ29" s="14"/>
      <c r="AK29" s="14"/>
      <c r="AL29" s="15" t="s">
        <v>3352</v>
      </c>
      <c r="AM29" s="16">
        <v>1</v>
      </c>
      <c r="AN29" s="16">
        <v>0</v>
      </c>
      <c r="AO29" s="16">
        <v>0</v>
      </c>
      <c r="AP29" s="15" t="s">
        <v>37</v>
      </c>
      <c r="AQ29" s="15" t="s">
        <v>3255</v>
      </c>
      <c r="AR29" s="15" t="s">
        <v>134</v>
      </c>
      <c r="AS29" s="16" t="b">
        <v>0</v>
      </c>
      <c r="AT29" s="16"/>
      <c r="AU29" s="16"/>
      <c r="AV29" s="16"/>
      <c r="AW29" s="16"/>
      <c r="AX29" s="15" t="s">
        <v>3353</v>
      </c>
      <c r="AY29" s="16"/>
      <c r="AZ29" s="16"/>
      <c r="BA29" s="16"/>
      <c r="BB29" s="16"/>
      <c r="BC29" s="16"/>
    </row>
    <row r="30" spans="1:55" ht="30" x14ac:dyDescent="0.25">
      <c r="A30" s="6">
        <v>321</v>
      </c>
      <c r="B30" s="3">
        <v>45049.894386574073</v>
      </c>
      <c r="C30" s="15" t="s">
        <v>53</v>
      </c>
      <c r="D30" s="4" t="s">
        <v>3363</v>
      </c>
      <c r="E30" s="3">
        <v>44972.450659722221</v>
      </c>
      <c r="F30" s="15" t="s">
        <v>53</v>
      </c>
      <c r="G30" s="15" t="s">
        <v>3364</v>
      </c>
      <c r="H30" s="15" t="s">
        <v>3365</v>
      </c>
      <c r="I30" s="15" t="s">
        <v>3366</v>
      </c>
      <c r="J30" s="15" t="s">
        <v>3122</v>
      </c>
      <c r="K30" s="15" t="s">
        <v>57</v>
      </c>
      <c r="L30" s="15" t="s">
        <v>58</v>
      </c>
      <c r="M30" s="15" t="s">
        <v>59</v>
      </c>
      <c r="N30" s="15" t="s">
        <v>60</v>
      </c>
      <c r="O30" s="15" t="s">
        <v>3123</v>
      </c>
      <c r="P30" s="15" t="s">
        <v>14</v>
      </c>
      <c r="Q30" s="15" t="s">
        <v>3367</v>
      </c>
      <c r="R30" s="15" t="s">
        <v>3368</v>
      </c>
      <c r="S30" s="16">
        <v>8</v>
      </c>
      <c r="T30" s="16">
        <v>8</v>
      </c>
      <c r="U30" s="16">
        <v>1</v>
      </c>
      <c r="V30" s="15" t="s">
        <v>3369</v>
      </c>
      <c r="W30" s="15" t="s">
        <v>65</v>
      </c>
      <c r="X30" s="15" t="s">
        <v>193</v>
      </c>
      <c r="Y30" s="16"/>
      <c r="Z30" s="15" t="s">
        <v>65</v>
      </c>
      <c r="AA30" s="16"/>
      <c r="AB30" s="16"/>
      <c r="AC30" s="15" t="s">
        <v>3370</v>
      </c>
      <c r="AD30" s="15" t="s">
        <v>37</v>
      </c>
      <c r="AE30" s="16"/>
      <c r="AF30" s="16">
        <v>2</v>
      </c>
      <c r="AG30" s="16">
        <v>200</v>
      </c>
      <c r="AH30" s="16">
        <f t="shared" si="0"/>
        <v>400</v>
      </c>
      <c r="AI30" s="15" t="s">
        <v>68</v>
      </c>
      <c r="AJ30" s="14"/>
      <c r="AK30" s="14"/>
      <c r="AL30" s="15" t="s">
        <v>3371</v>
      </c>
      <c r="AM30" s="16">
        <v>0</v>
      </c>
      <c r="AN30" s="16">
        <v>8</v>
      </c>
      <c r="AO30" s="16">
        <v>0</v>
      </c>
      <c r="AP30" s="15" t="s">
        <v>38</v>
      </c>
      <c r="AQ30" s="15" t="s">
        <v>3255</v>
      </c>
      <c r="AR30" s="15" t="s">
        <v>134</v>
      </c>
      <c r="AS30" s="16" t="b">
        <v>0</v>
      </c>
      <c r="AT30" s="16"/>
      <c r="AU30" s="16"/>
      <c r="AV30" s="16"/>
      <c r="AW30" s="16"/>
      <c r="AX30" s="15" t="s">
        <v>3372</v>
      </c>
      <c r="AY30" s="16"/>
      <c r="AZ30" s="16"/>
      <c r="BA30" s="16"/>
      <c r="BB30" s="16"/>
      <c r="BC30" s="16"/>
    </row>
    <row r="31" spans="1:55" ht="30" x14ac:dyDescent="0.25">
      <c r="A31" s="6">
        <v>322</v>
      </c>
      <c r="B31" s="3">
        <v>45049.894386574073</v>
      </c>
      <c r="C31" s="15" t="s">
        <v>139</v>
      </c>
      <c r="D31" s="4" t="s">
        <v>3373</v>
      </c>
      <c r="E31" s="3">
        <v>44973.474502314813</v>
      </c>
      <c r="F31" s="15" t="s">
        <v>139</v>
      </c>
      <c r="G31" s="15" t="s">
        <v>3347</v>
      </c>
      <c r="H31" s="15" t="s">
        <v>3348</v>
      </c>
      <c r="I31" s="15" t="s">
        <v>3374</v>
      </c>
      <c r="J31" s="15" t="s">
        <v>3122</v>
      </c>
      <c r="K31" s="15" t="s">
        <v>57</v>
      </c>
      <c r="L31" s="15" t="s">
        <v>58</v>
      </c>
      <c r="M31" s="15" t="s">
        <v>59</v>
      </c>
      <c r="N31" s="15" t="s">
        <v>60</v>
      </c>
      <c r="O31" s="15" t="s">
        <v>3123</v>
      </c>
      <c r="P31" s="15" t="s">
        <v>14</v>
      </c>
      <c r="Q31" s="15" t="s">
        <v>1598</v>
      </c>
      <c r="R31" s="15" t="s">
        <v>83</v>
      </c>
      <c r="S31" s="16">
        <v>1</v>
      </c>
      <c r="T31" s="16">
        <v>1</v>
      </c>
      <c r="U31" s="16">
        <v>1</v>
      </c>
      <c r="V31" s="15" t="s">
        <v>3375</v>
      </c>
      <c r="W31" s="15" t="s">
        <v>65</v>
      </c>
      <c r="X31" s="15" t="s">
        <v>193</v>
      </c>
      <c r="Y31" s="16"/>
      <c r="Z31" s="15" t="s">
        <v>65</v>
      </c>
      <c r="AA31" s="16"/>
      <c r="AB31" s="16"/>
      <c r="AC31" s="15" t="s">
        <v>3376</v>
      </c>
      <c r="AD31" s="15" t="s">
        <v>37</v>
      </c>
      <c r="AE31" s="15" t="s">
        <v>146</v>
      </c>
      <c r="AF31" s="16">
        <v>2</v>
      </c>
      <c r="AG31" s="16">
        <v>70</v>
      </c>
      <c r="AH31" s="16">
        <f t="shared" si="0"/>
        <v>140</v>
      </c>
      <c r="AI31" s="15" t="s">
        <v>68</v>
      </c>
      <c r="AJ31" s="14"/>
      <c r="AK31" s="14"/>
      <c r="AL31" s="15" t="s">
        <v>3352</v>
      </c>
      <c r="AM31" s="16">
        <v>1</v>
      </c>
      <c r="AN31" s="16">
        <v>0</v>
      </c>
      <c r="AO31" s="16">
        <v>0</v>
      </c>
      <c r="AP31" s="15" t="s">
        <v>37</v>
      </c>
      <c r="AQ31" s="15" t="s">
        <v>3255</v>
      </c>
      <c r="AR31" s="15" t="s">
        <v>134</v>
      </c>
      <c r="AS31" s="16" t="b">
        <v>0</v>
      </c>
      <c r="AT31" s="16"/>
      <c r="AU31" s="16"/>
      <c r="AV31" s="16"/>
      <c r="AW31" s="16"/>
      <c r="AX31" s="15" t="s">
        <v>3377</v>
      </c>
      <c r="AY31" s="16"/>
      <c r="AZ31" s="16"/>
      <c r="BA31" s="16"/>
      <c r="BB31" s="16"/>
      <c r="BC31" s="16"/>
    </row>
    <row r="32" spans="1:55" ht="30" x14ac:dyDescent="0.25">
      <c r="A32" s="6">
        <v>323</v>
      </c>
      <c r="B32" s="3">
        <v>45049.894386574073</v>
      </c>
      <c r="C32" s="15" t="s">
        <v>228</v>
      </c>
      <c r="D32" s="4" t="s">
        <v>3378</v>
      </c>
      <c r="E32" s="3">
        <v>44973.456759259258</v>
      </c>
      <c r="F32" s="15" t="s">
        <v>228</v>
      </c>
      <c r="G32" s="16"/>
      <c r="H32" s="15" t="s">
        <v>54</v>
      </c>
      <c r="I32" s="15" t="s">
        <v>3379</v>
      </c>
      <c r="J32" s="15" t="s">
        <v>3122</v>
      </c>
      <c r="K32" s="15" t="s">
        <v>57</v>
      </c>
      <c r="L32" s="15" t="s">
        <v>58</v>
      </c>
      <c r="M32" s="15" t="s">
        <v>59</v>
      </c>
      <c r="N32" s="15" t="s">
        <v>60</v>
      </c>
      <c r="O32" s="15" t="s">
        <v>3123</v>
      </c>
      <c r="P32" s="15" t="s">
        <v>14</v>
      </c>
      <c r="Q32" s="15" t="s">
        <v>1598</v>
      </c>
      <c r="R32" s="15" t="s">
        <v>478</v>
      </c>
      <c r="S32" s="16">
        <v>1</v>
      </c>
      <c r="T32" s="16">
        <v>1</v>
      </c>
      <c r="U32" s="16">
        <v>1</v>
      </c>
      <c r="V32" s="15" t="s">
        <v>3380</v>
      </c>
      <c r="W32" s="15" t="s">
        <v>65</v>
      </c>
      <c r="X32" s="15" t="s">
        <v>193</v>
      </c>
      <c r="Y32" s="16"/>
      <c r="Z32" s="15" t="s">
        <v>65</v>
      </c>
      <c r="AA32" s="16"/>
      <c r="AB32" s="16"/>
      <c r="AC32" s="15" t="s">
        <v>3381</v>
      </c>
      <c r="AD32" s="15" t="s">
        <v>37</v>
      </c>
      <c r="AE32" s="15" t="s">
        <v>146</v>
      </c>
      <c r="AF32" s="16">
        <v>2</v>
      </c>
      <c r="AG32" s="16">
        <v>50</v>
      </c>
      <c r="AH32" s="16">
        <f t="shared" si="0"/>
        <v>100</v>
      </c>
      <c r="AI32" s="15" t="s">
        <v>68</v>
      </c>
      <c r="AJ32" s="14"/>
      <c r="AK32" s="14"/>
      <c r="AL32" s="15" t="s">
        <v>54</v>
      </c>
      <c r="AM32" s="16">
        <v>1</v>
      </c>
      <c r="AN32" s="16">
        <v>0</v>
      </c>
      <c r="AO32" s="16">
        <v>0</v>
      </c>
      <c r="AP32" s="15" t="s">
        <v>37</v>
      </c>
      <c r="AQ32" s="15" t="s">
        <v>3255</v>
      </c>
      <c r="AR32" s="15" t="s">
        <v>134</v>
      </c>
      <c r="AS32" s="16" t="b">
        <v>0</v>
      </c>
      <c r="AT32" s="16"/>
      <c r="AU32" s="16"/>
      <c r="AV32" s="16"/>
      <c r="AW32" s="16"/>
      <c r="AX32" s="15" t="s">
        <v>3382</v>
      </c>
      <c r="AY32" s="16"/>
      <c r="AZ32" s="16"/>
      <c r="BA32" s="16"/>
      <c r="BB32" s="16"/>
      <c r="BC32" s="16"/>
    </row>
    <row r="33" spans="1:55" ht="30" x14ac:dyDescent="0.25">
      <c r="A33" s="6">
        <v>324</v>
      </c>
      <c r="B33" s="3">
        <v>45049.894386574073</v>
      </c>
      <c r="C33" s="15" t="s">
        <v>169</v>
      </c>
      <c r="D33" s="4" t="s">
        <v>3383</v>
      </c>
      <c r="E33" s="3">
        <v>44973.470092592594</v>
      </c>
      <c r="F33" s="15" t="s">
        <v>169</v>
      </c>
      <c r="G33" s="15" t="s">
        <v>3347</v>
      </c>
      <c r="H33" s="15" t="s">
        <v>3348</v>
      </c>
      <c r="I33" s="15" t="s">
        <v>3384</v>
      </c>
      <c r="J33" s="15" t="s">
        <v>3122</v>
      </c>
      <c r="K33" s="15" t="s">
        <v>57</v>
      </c>
      <c r="L33" s="15" t="s">
        <v>58</v>
      </c>
      <c r="M33" s="15" t="s">
        <v>59</v>
      </c>
      <c r="N33" s="15" t="s">
        <v>60</v>
      </c>
      <c r="O33" s="15" t="s">
        <v>3123</v>
      </c>
      <c r="P33" s="15" t="s">
        <v>14</v>
      </c>
      <c r="Q33" s="15" t="s">
        <v>1598</v>
      </c>
      <c r="R33" s="15" t="s">
        <v>1923</v>
      </c>
      <c r="S33" s="16">
        <v>1</v>
      </c>
      <c r="T33" s="16">
        <v>1</v>
      </c>
      <c r="U33" s="16">
        <v>1</v>
      </c>
      <c r="V33" s="15" t="s">
        <v>3385</v>
      </c>
      <c r="W33" s="15" t="s">
        <v>65</v>
      </c>
      <c r="X33" s="15" t="s">
        <v>193</v>
      </c>
      <c r="Y33" s="16"/>
      <c r="Z33" s="15" t="s">
        <v>65</v>
      </c>
      <c r="AA33" s="16"/>
      <c r="AB33" s="16"/>
      <c r="AC33" s="15" t="s">
        <v>3386</v>
      </c>
      <c r="AD33" s="15" t="s">
        <v>37</v>
      </c>
      <c r="AE33" s="15" t="s">
        <v>146</v>
      </c>
      <c r="AF33" s="16">
        <v>3</v>
      </c>
      <c r="AG33" s="16">
        <v>90</v>
      </c>
      <c r="AH33" s="16">
        <f t="shared" si="0"/>
        <v>270</v>
      </c>
      <c r="AI33" s="15" t="s">
        <v>147</v>
      </c>
      <c r="AJ33" s="14"/>
      <c r="AK33" s="14"/>
      <c r="AL33" s="15" t="s">
        <v>3352</v>
      </c>
      <c r="AM33" s="16">
        <v>1</v>
      </c>
      <c r="AN33" s="16">
        <v>0</v>
      </c>
      <c r="AO33" s="16">
        <v>0</v>
      </c>
      <c r="AP33" s="15" t="s">
        <v>37</v>
      </c>
      <c r="AQ33" s="15" t="s">
        <v>3255</v>
      </c>
      <c r="AR33" s="15" t="s">
        <v>134</v>
      </c>
      <c r="AS33" s="16" t="b">
        <v>0</v>
      </c>
      <c r="AT33" s="16"/>
      <c r="AU33" s="16"/>
      <c r="AV33" s="16"/>
      <c r="AW33" s="16"/>
      <c r="AX33" s="15" t="s">
        <v>3387</v>
      </c>
      <c r="AY33" s="16"/>
      <c r="AZ33" s="16"/>
      <c r="BA33" s="16"/>
      <c r="BB33" s="16"/>
      <c r="BC33" s="16"/>
    </row>
    <row r="34" spans="1:55" ht="30" x14ac:dyDescent="0.25">
      <c r="A34" s="6">
        <v>467</v>
      </c>
      <c r="B34" s="3">
        <v>45049.889189814814</v>
      </c>
      <c r="C34" s="15" t="s">
        <v>139</v>
      </c>
      <c r="D34" s="4" t="s">
        <v>4743</v>
      </c>
      <c r="E34" s="3">
        <v>44974.617060185185</v>
      </c>
      <c r="F34" s="15" t="s">
        <v>139</v>
      </c>
      <c r="G34" s="16"/>
      <c r="H34" s="16"/>
      <c r="I34" s="15" t="s">
        <v>4744</v>
      </c>
      <c r="J34" s="15" t="s">
        <v>4745</v>
      </c>
      <c r="K34" s="15" t="s">
        <v>57</v>
      </c>
      <c r="L34" s="15" t="s">
        <v>58</v>
      </c>
      <c r="M34" s="15" t="s">
        <v>59</v>
      </c>
      <c r="N34" s="15" t="s">
        <v>60</v>
      </c>
      <c r="O34" s="15" t="s">
        <v>4746</v>
      </c>
      <c r="P34" s="15" t="s">
        <v>14</v>
      </c>
      <c r="Q34" s="15" t="s">
        <v>1598</v>
      </c>
      <c r="R34" s="15" t="s">
        <v>4747</v>
      </c>
      <c r="S34" s="16">
        <v>2</v>
      </c>
      <c r="T34" s="16">
        <v>2</v>
      </c>
      <c r="U34" s="16">
        <v>2</v>
      </c>
      <c r="V34" s="15" t="s">
        <v>4748</v>
      </c>
      <c r="W34" s="15" t="s">
        <v>65</v>
      </c>
      <c r="X34" s="15" t="s">
        <v>65</v>
      </c>
      <c r="Y34" s="16"/>
      <c r="Z34" s="15" t="s">
        <v>65</v>
      </c>
      <c r="AA34" s="16"/>
      <c r="AB34" s="16"/>
      <c r="AC34" s="15" t="s">
        <v>4749</v>
      </c>
      <c r="AD34" s="15" t="s">
        <v>37</v>
      </c>
      <c r="AE34" s="15" t="s">
        <v>146</v>
      </c>
      <c r="AF34" s="16">
        <v>2</v>
      </c>
      <c r="AG34" s="16">
        <v>110</v>
      </c>
      <c r="AH34" s="16">
        <f t="shared" si="0"/>
        <v>220</v>
      </c>
      <c r="AI34" s="15" t="s">
        <v>68</v>
      </c>
      <c r="AJ34" s="4" t="s">
        <v>4750</v>
      </c>
      <c r="AK34" s="4" t="s">
        <v>4751</v>
      </c>
      <c r="AL34" s="16"/>
      <c r="AM34" s="16">
        <v>2</v>
      </c>
      <c r="AN34" s="16">
        <v>0</v>
      </c>
      <c r="AO34" s="16">
        <v>0</v>
      </c>
      <c r="AP34" s="15" t="s">
        <v>37</v>
      </c>
      <c r="AQ34" s="15" t="s">
        <v>1403</v>
      </c>
      <c r="AR34" s="15" t="s">
        <v>134</v>
      </c>
      <c r="AS34" s="16" t="b">
        <v>0</v>
      </c>
      <c r="AT34" s="16"/>
      <c r="AU34" s="16"/>
      <c r="AV34" s="15" t="s">
        <v>37</v>
      </c>
      <c r="AW34" s="16">
        <v>2</v>
      </c>
      <c r="AX34" s="15" t="s">
        <v>4752</v>
      </c>
      <c r="AY34" s="15" t="s">
        <v>4753</v>
      </c>
      <c r="AZ34" s="15" t="s">
        <v>4754</v>
      </c>
      <c r="BA34" s="16"/>
      <c r="BB34" s="16"/>
      <c r="BC34" s="16"/>
    </row>
    <row r="35" spans="1:55" ht="30" x14ac:dyDescent="0.25">
      <c r="A35" s="6">
        <v>469</v>
      </c>
      <c r="B35" s="3">
        <v>45049.889178240737</v>
      </c>
      <c r="C35" s="15" t="s">
        <v>1259</v>
      </c>
      <c r="D35" s="4" t="s">
        <v>4763</v>
      </c>
      <c r="E35" s="3">
        <v>44976.60355324074</v>
      </c>
      <c r="F35" s="15" t="s">
        <v>169</v>
      </c>
      <c r="G35" s="16"/>
      <c r="H35" s="16"/>
      <c r="I35" s="15" t="s">
        <v>4764</v>
      </c>
      <c r="J35" s="15" t="s">
        <v>4745</v>
      </c>
      <c r="K35" s="15" t="s">
        <v>57</v>
      </c>
      <c r="L35" s="15" t="s">
        <v>58</v>
      </c>
      <c r="M35" s="15" t="s">
        <v>59</v>
      </c>
      <c r="N35" s="15" t="s">
        <v>60</v>
      </c>
      <c r="O35" s="15" t="s">
        <v>4746</v>
      </c>
      <c r="P35" s="15" t="s">
        <v>14</v>
      </c>
      <c r="Q35" s="15" t="s">
        <v>1769</v>
      </c>
      <c r="R35" s="15" t="s">
        <v>2180</v>
      </c>
      <c r="S35" s="16">
        <v>3</v>
      </c>
      <c r="T35" s="16">
        <v>3</v>
      </c>
      <c r="U35" s="16">
        <v>2</v>
      </c>
      <c r="V35" s="15" t="s">
        <v>4765</v>
      </c>
      <c r="W35" s="15" t="s">
        <v>116</v>
      </c>
      <c r="X35" s="15" t="s">
        <v>65</v>
      </c>
      <c r="Y35" s="16"/>
      <c r="Z35" s="15" t="s">
        <v>65</v>
      </c>
      <c r="AA35" s="16"/>
      <c r="AB35" s="16"/>
      <c r="AC35" s="15" t="s">
        <v>4766</v>
      </c>
      <c r="AD35" s="15" t="s">
        <v>37</v>
      </c>
      <c r="AE35" s="15" t="s">
        <v>67</v>
      </c>
      <c r="AF35" s="16">
        <v>2</v>
      </c>
      <c r="AG35" s="16">
        <v>150</v>
      </c>
      <c r="AH35" s="16">
        <f t="shared" si="0"/>
        <v>300</v>
      </c>
      <c r="AI35" s="15" t="s">
        <v>68</v>
      </c>
      <c r="AJ35" s="14"/>
      <c r="AK35" s="4" t="s">
        <v>4767</v>
      </c>
      <c r="AL35" s="16"/>
      <c r="AM35" s="16">
        <v>2</v>
      </c>
      <c r="AN35" s="16">
        <v>0</v>
      </c>
      <c r="AO35" s="16">
        <v>1</v>
      </c>
      <c r="AP35" s="15" t="s">
        <v>624</v>
      </c>
      <c r="AQ35" s="15" t="s">
        <v>2601</v>
      </c>
      <c r="AR35" s="15" t="s">
        <v>180</v>
      </c>
      <c r="AS35" s="16" t="b">
        <v>0</v>
      </c>
      <c r="AT35" s="16"/>
      <c r="AU35" s="16"/>
      <c r="AV35" s="15" t="s">
        <v>74</v>
      </c>
      <c r="AW35" s="16">
        <v>2</v>
      </c>
      <c r="AX35" s="15" t="s">
        <v>4768</v>
      </c>
      <c r="AY35" s="15" t="s">
        <v>4769</v>
      </c>
      <c r="AZ35" s="15" t="s">
        <v>4770</v>
      </c>
      <c r="BA35" s="16"/>
      <c r="BB35" s="16"/>
      <c r="BC35" s="16"/>
    </row>
    <row r="36" spans="1:55" ht="30" x14ac:dyDescent="0.25">
      <c r="A36" s="6">
        <v>472</v>
      </c>
      <c r="B36" s="3">
        <v>45049.889166666668</v>
      </c>
      <c r="C36" s="15" t="s">
        <v>711</v>
      </c>
      <c r="D36" s="4" t="s">
        <v>4787</v>
      </c>
      <c r="E36" s="3">
        <v>44974.653101851851</v>
      </c>
      <c r="F36" s="15" t="s">
        <v>169</v>
      </c>
      <c r="G36" s="16"/>
      <c r="H36" s="16"/>
      <c r="I36" s="15" t="s">
        <v>4788</v>
      </c>
      <c r="J36" s="15" t="s">
        <v>4745</v>
      </c>
      <c r="K36" s="15" t="s">
        <v>57</v>
      </c>
      <c r="L36" s="15" t="s">
        <v>58</v>
      </c>
      <c r="M36" s="15" t="s">
        <v>59</v>
      </c>
      <c r="N36" s="15" t="s">
        <v>60</v>
      </c>
      <c r="O36" s="15" t="s">
        <v>4746</v>
      </c>
      <c r="P36" s="15" t="s">
        <v>14</v>
      </c>
      <c r="Q36" s="15" t="s">
        <v>1598</v>
      </c>
      <c r="R36" s="15" t="s">
        <v>1174</v>
      </c>
      <c r="S36" s="16">
        <v>2</v>
      </c>
      <c r="T36" s="16">
        <v>2</v>
      </c>
      <c r="U36" s="16">
        <v>2</v>
      </c>
      <c r="V36" s="15" t="s">
        <v>4789</v>
      </c>
      <c r="W36" s="15" t="s">
        <v>65</v>
      </c>
      <c r="X36" s="15" t="s">
        <v>65</v>
      </c>
      <c r="Y36" s="16"/>
      <c r="Z36" s="15" t="s">
        <v>65</v>
      </c>
      <c r="AA36" s="16"/>
      <c r="AB36" s="16"/>
      <c r="AC36" s="15" t="s">
        <v>4790</v>
      </c>
      <c r="AD36" s="15" t="s">
        <v>37</v>
      </c>
      <c r="AE36" s="15" t="s">
        <v>146</v>
      </c>
      <c r="AF36" s="16">
        <v>2</v>
      </c>
      <c r="AG36" s="16">
        <v>140</v>
      </c>
      <c r="AH36" s="16">
        <f t="shared" si="0"/>
        <v>280</v>
      </c>
      <c r="AI36" s="15" t="s">
        <v>68</v>
      </c>
      <c r="AJ36" s="4" t="s">
        <v>4791</v>
      </c>
      <c r="AK36" s="4" t="s">
        <v>4792</v>
      </c>
      <c r="AL36" s="16"/>
      <c r="AM36" s="16">
        <v>1</v>
      </c>
      <c r="AN36" s="16">
        <v>1</v>
      </c>
      <c r="AO36" s="16">
        <v>0</v>
      </c>
      <c r="AP36" s="15" t="s">
        <v>71</v>
      </c>
      <c r="AQ36" s="15" t="s">
        <v>2601</v>
      </c>
      <c r="AR36" s="15" t="s">
        <v>180</v>
      </c>
      <c r="AS36" s="16" t="b">
        <v>0</v>
      </c>
      <c r="AT36" s="16"/>
      <c r="AU36" s="16"/>
      <c r="AV36" s="15" t="s">
        <v>74</v>
      </c>
      <c r="AW36" s="16">
        <v>1</v>
      </c>
      <c r="AX36" s="15" t="s">
        <v>4793</v>
      </c>
      <c r="AY36" s="16"/>
      <c r="AZ36" s="15" t="s">
        <v>4794</v>
      </c>
      <c r="BA36" s="16"/>
      <c r="BB36" s="16"/>
      <c r="BC36" s="16"/>
    </row>
    <row r="37" spans="1:55" ht="30" x14ac:dyDescent="0.25">
      <c r="A37" s="6">
        <v>473</v>
      </c>
      <c r="B37" s="3">
        <v>45049.889166666668</v>
      </c>
      <c r="C37" s="15" t="s">
        <v>1920</v>
      </c>
      <c r="D37" s="4" t="s">
        <v>4795</v>
      </c>
      <c r="E37" s="3">
        <v>44974.626840277779</v>
      </c>
      <c r="F37" s="15" t="s">
        <v>139</v>
      </c>
      <c r="G37" s="16"/>
      <c r="H37" s="15" t="s">
        <v>54</v>
      </c>
      <c r="I37" s="16"/>
      <c r="J37" s="15" t="s">
        <v>4745</v>
      </c>
      <c r="K37" s="15" t="s">
        <v>57</v>
      </c>
      <c r="L37" s="15" t="s">
        <v>58</v>
      </c>
      <c r="M37" s="15" t="s">
        <v>59</v>
      </c>
      <c r="N37" s="15" t="s">
        <v>60</v>
      </c>
      <c r="O37" s="15" t="s">
        <v>4746</v>
      </c>
      <c r="P37" s="15" t="s">
        <v>14</v>
      </c>
      <c r="Q37" s="15" t="s">
        <v>4796</v>
      </c>
      <c r="R37" s="15" t="s">
        <v>4797</v>
      </c>
      <c r="S37" s="16">
        <v>3</v>
      </c>
      <c r="T37" s="16">
        <v>3</v>
      </c>
      <c r="U37" s="16">
        <v>2</v>
      </c>
      <c r="V37" s="15" t="s">
        <v>4798</v>
      </c>
      <c r="W37" s="15" t="s">
        <v>65</v>
      </c>
      <c r="X37" s="15" t="s">
        <v>193</v>
      </c>
      <c r="Y37" s="16"/>
      <c r="Z37" s="15" t="s">
        <v>65</v>
      </c>
      <c r="AA37" s="16"/>
      <c r="AB37" s="16"/>
      <c r="AC37" s="15" t="s">
        <v>4799</v>
      </c>
      <c r="AD37" s="15" t="s">
        <v>37</v>
      </c>
      <c r="AE37" s="15" t="s">
        <v>146</v>
      </c>
      <c r="AF37" s="16">
        <v>3</v>
      </c>
      <c r="AG37" s="16">
        <v>118</v>
      </c>
      <c r="AH37" s="16">
        <f t="shared" si="0"/>
        <v>354</v>
      </c>
      <c r="AI37" s="15" t="s">
        <v>68</v>
      </c>
      <c r="AJ37" s="4" t="s">
        <v>4800</v>
      </c>
      <c r="AK37" s="4" t="s">
        <v>4801</v>
      </c>
      <c r="AL37" s="15" t="s">
        <v>54</v>
      </c>
      <c r="AM37" s="16">
        <v>2</v>
      </c>
      <c r="AN37" s="16">
        <v>1</v>
      </c>
      <c r="AO37" s="16">
        <v>0</v>
      </c>
      <c r="AP37" s="15" t="s">
        <v>71</v>
      </c>
      <c r="AQ37" s="15" t="s">
        <v>4802</v>
      </c>
      <c r="AR37" s="15" t="s">
        <v>180</v>
      </c>
      <c r="AS37" s="16" t="b">
        <v>0</v>
      </c>
      <c r="AT37" s="16"/>
      <c r="AU37" s="16"/>
      <c r="AV37" s="15" t="s">
        <v>74</v>
      </c>
      <c r="AW37" s="16">
        <v>2</v>
      </c>
      <c r="AX37" s="15" t="s">
        <v>4803</v>
      </c>
      <c r="AY37" s="16"/>
      <c r="AZ37" s="15" t="s">
        <v>4804</v>
      </c>
      <c r="BA37" s="16"/>
      <c r="BB37" s="16"/>
      <c r="BC37" s="16"/>
    </row>
    <row r="38" spans="1:55" ht="30" x14ac:dyDescent="0.25">
      <c r="A38" s="6">
        <v>474</v>
      </c>
      <c r="B38" s="3">
        <v>45049.889166666668</v>
      </c>
      <c r="C38" s="15" t="s">
        <v>53</v>
      </c>
      <c r="D38" s="4" t="s">
        <v>4805</v>
      </c>
      <c r="E38" s="3">
        <v>44974.632893518516</v>
      </c>
      <c r="F38" s="15" t="s">
        <v>53</v>
      </c>
      <c r="G38" s="15" t="s">
        <v>4806</v>
      </c>
      <c r="H38" s="15" t="s">
        <v>4807</v>
      </c>
      <c r="I38" s="15" t="s">
        <v>4808</v>
      </c>
      <c r="J38" s="15" t="s">
        <v>4745</v>
      </c>
      <c r="K38" s="15" t="s">
        <v>57</v>
      </c>
      <c r="L38" s="15" t="s">
        <v>58</v>
      </c>
      <c r="M38" s="15" t="s">
        <v>59</v>
      </c>
      <c r="N38" s="15" t="s">
        <v>60</v>
      </c>
      <c r="O38" s="15" t="s">
        <v>4746</v>
      </c>
      <c r="P38" s="15" t="s">
        <v>14</v>
      </c>
      <c r="Q38" s="15" t="s">
        <v>1598</v>
      </c>
      <c r="R38" s="15" t="s">
        <v>233</v>
      </c>
      <c r="S38" s="16">
        <v>2</v>
      </c>
      <c r="T38" s="16">
        <v>2</v>
      </c>
      <c r="U38" s="16">
        <v>2</v>
      </c>
      <c r="V38" s="15" t="s">
        <v>4809</v>
      </c>
      <c r="W38" s="15" t="s">
        <v>65</v>
      </c>
      <c r="X38" s="15" t="s">
        <v>193</v>
      </c>
      <c r="Y38" s="16"/>
      <c r="Z38" s="15" t="s">
        <v>65</v>
      </c>
      <c r="AA38" s="16"/>
      <c r="AB38" s="16"/>
      <c r="AC38" s="15" t="s">
        <v>4810</v>
      </c>
      <c r="AD38" s="15" t="s">
        <v>37</v>
      </c>
      <c r="AE38" s="15" t="s">
        <v>146</v>
      </c>
      <c r="AF38" s="16">
        <v>2</v>
      </c>
      <c r="AG38" s="16">
        <v>248</v>
      </c>
      <c r="AH38" s="16">
        <f t="shared" si="0"/>
        <v>496</v>
      </c>
      <c r="AI38" s="15" t="s">
        <v>147</v>
      </c>
      <c r="AJ38" s="4" t="s">
        <v>4811</v>
      </c>
      <c r="AK38" s="4" t="s">
        <v>4812</v>
      </c>
      <c r="AL38" s="15" t="s">
        <v>4813</v>
      </c>
      <c r="AM38" s="16">
        <v>1</v>
      </c>
      <c r="AN38" s="16">
        <v>1</v>
      </c>
      <c r="AO38" s="16">
        <v>0</v>
      </c>
      <c r="AP38" s="15" t="s">
        <v>71</v>
      </c>
      <c r="AQ38" s="15" t="s">
        <v>4802</v>
      </c>
      <c r="AR38" s="15" t="s">
        <v>180</v>
      </c>
      <c r="AS38" s="16" t="b">
        <v>0</v>
      </c>
      <c r="AT38" s="16"/>
      <c r="AU38" s="16"/>
      <c r="AV38" s="15" t="s">
        <v>74</v>
      </c>
      <c r="AW38" s="16">
        <v>1</v>
      </c>
      <c r="AX38" s="15" t="s">
        <v>4814</v>
      </c>
      <c r="AY38" s="16"/>
      <c r="AZ38" s="15" t="s">
        <v>4815</v>
      </c>
      <c r="BA38" s="16"/>
      <c r="BB38" s="16"/>
      <c r="BC38" s="16"/>
    </row>
    <row r="39" spans="1:55" ht="30" x14ac:dyDescent="0.25">
      <c r="A39" s="6">
        <v>475</v>
      </c>
      <c r="B39" s="3">
        <v>45049.889166666668</v>
      </c>
      <c r="C39" s="15" t="s">
        <v>711</v>
      </c>
      <c r="D39" s="4" t="s">
        <v>4816</v>
      </c>
      <c r="E39" s="3">
        <v>44974.638831018521</v>
      </c>
      <c r="F39" s="15" t="s">
        <v>169</v>
      </c>
      <c r="G39" s="15" t="s">
        <v>4817</v>
      </c>
      <c r="H39" s="15" t="s">
        <v>4818</v>
      </c>
      <c r="I39" s="15" t="s">
        <v>4819</v>
      </c>
      <c r="J39" s="15" t="s">
        <v>4745</v>
      </c>
      <c r="K39" s="15" t="s">
        <v>57</v>
      </c>
      <c r="L39" s="15" t="s">
        <v>58</v>
      </c>
      <c r="M39" s="15" t="s">
        <v>59</v>
      </c>
      <c r="N39" s="15" t="s">
        <v>60</v>
      </c>
      <c r="O39" s="15" t="s">
        <v>4746</v>
      </c>
      <c r="P39" s="15" t="s">
        <v>14</v>
      </c>
      <c r="Q39" s="15" t="s">
        <v>1598</v>
      </c>
      <c r="R39" s="15" t="s">
        <v>1418</v>
      </c>
      <c r="S39" s="16">
        <v>2</v>
      </c>
      <c r="T39" s="16">
        <v>2</v>
      </c>
      <c r="U39" s="16">
        <v>2</v>
      </c>
      <c r="V39" s="15" t="s">
        <v>4820</v>
      </c>
      <c r="W39" s="15" t="s">
        <v>65</v>
      </c>
      <c r="X39" s="15" t="s">
        <v>193</v>
      </c>
      <c r="Y39" s="16"/>
      <c r="Z39" s="15" t="s">
        <v>65</v>
      </c>
      <c r="AA39" s="16"/>
      <c r="AB39" s="16"/>
      <c r="AC39" s="15" t="s">
        <v>4821</v>
      </c>
      <c r="AD39" s="15" t="s">
        <v>37</v>
      </c>
      <c r="AE39" s="15" t="s">
        <v>146</v>
      </c>
      <c r="AF39" s="16">
        <v>2</v>
      </c>
      <c r="AG39" s="16">
        <v>100</v>
      </c>
      <c r="AH39" s="16">
        <f t="shared" si="0"/>
        <v>200</v>
      </c>
      <c r="AI39" s="15" t="s">
        <v>68</v>
      </c>
      <c r="AJ39" s="4" t="s">
        <v>4822</v>
      </c>
      <c r="AK39" s="4" t="s">
        <v>4823</v>
      </c>
      <c r="AL39" s="15" t="s">
        <v>4824</v>
      </c>
      <c r="AM39" s="16">
        <v>1</v>
      </c>
      <c r="AN39" s="16">
        <v>1</v>
      </c>
      <c r="AO39" s="16">
        <v>0</v>
      </c>
      <c r="AP39" s="15" t="s">
        <v>71</v>
      </c>
      <c r="AQ39" s="15" t="s">
        <v>4802</v>
      </c>
      <c r="AR39" s="15" t="s">
        <v>180</v>
      </c>
      <c r="AS39" s="16" t="b">
        <v>0</v>
      </c>
      <c r="AT39" s="16"/>
      <c r="AU39" s="16"/>
      <c r="AV39" s="15" t="s">
        <v>74</v>
      </c>
      <c r="AW39" s="16">
        <v>1</v>
      </c>
      <c r="AX39" s="15" t="s">
        <v>4825</v>
      </c>
      <c r="AY39" s="16"/>
      <c r="AZ39" s="15" t="s">
        <v>4826</v>
      </c>
      <c r="BA39" s="16"/>
      <c r="BB39" s="16"/>
      <c r="BC39" s="16"/>
    </row>
    <row r="40" spans="1:55" ht="30" x14ac:dyDescent="0.25">
      <c r="A40" s="6">
        <v>476</v>
      </c>
      <c r="B40" s="3">
        <v>45049.889155092591</v>
      </c>
      <c r="C40" s="15" t="s">
        <v>139</v>
      </c>
      <c r="D40" s="4" t="s">
        <v>4827</v>
      </c>
      <c r="E40" s="3">
        <v>44974.643831018519</v>
      </c>
      <c r="F40" s="15" t="s">
        <v>139</v>
      </c>
      <c r="G40" s="15" t="s">
        <v>4828</v>
      </c>
      <c r="H40" s="15" t="s">
        <v>4829</v>
      </c>
      <c r="I40" s="15" t="s">
        <v>4830</v>
      </c>
      <c r="J40" s="15" t="s">
        <v>4745</v>
      </c>
      <c r="K40" s="15" t="s">
        <v>57</v>
      </c>
      <c r="L40" s="15" t="s">
        <v>58</v>
      </c>
      <c r="M40" s="15" t="s">
        <v>59</v>
      </c>
      <c r="N40" s="15" t="s">
        <v>60</v>
      </c>
      <c r="O40" s="15" t="s">
        <v>4746</v>
      </c>
      <c r="P40" s="15" t="s">
        <v>14</v>
      </c>
      <c r="Q40" s="15" t="s">
        <v>1598</v>
      </c>
      <c r="R40" s="15" t="s">
        <v>4831</v>
      </c>
      <c r="S40" s="16">
        <v>3</v>
      </c>
      <c r="T40" s="16">
        <v>3</v>
      </c>
      <c r="U40" s="16">
        <v>2</v>
      </c>
      <c r="V40" s="15" t="s">
        <v>4832</v>
      </c>
      <c r="W40" s="15" t="s">
        <v>65</v>
      </c>
      <c r="X40" s="15" t="s">
        <v>193</v>
      </c>
      <c r="Y40" s="16"/>
      <c r="Z40" s="15" t="s">
        <v>65</v>
      </c>
      <c r="AA40" s="16"/>
      <c r="AB40" s="16"/>
      <c r="AC40" s="15" t="s">
        <v>4833</v>
      </c>
      <c r="AD40" s="15" t="s">
        <v>37</v>
      </c>
      <c r="AE40" s="15" t="s">
        <v>86</v>
      </c>
      <c r="AF40" s="16">
        <v>2</v>
      </c>
      <c r="AG40" s="16">
        <v>160</v>
      </c>
      <c r="AH40" s="16">
        <f t="shared" si="0"/>
        <v>320</v>
      </c>
      <c r="AI40" s="15" t="s">
        <v>68</v>
      </c>
      <c r="AJ40" s="4" t="s">
        <v>4834</v>
      </c>
      <c r="AK40" s="4" t="s">
        <v>4835</v>
      </c>
      <c r="AL40" s="15" t="s">
        <v>4836</v>
      </c>
      <c r="AM40" s="16">
        <v>1</v>
      </c>
      <c r="AN40" s="16">
        <v>2</v>
      </c>
      <c r="AO40" s="16">
        <v>0</v>
      </c>
      <c r="AP40" s="15" t="s">
        <v>71</v>
      </c>
      <c r="AQ40" s="15" t="s">
        <v>4802</v>
      </c>
      <c r="AR40" s="15" t="s">
        <v>134</v>
      </c>
      <c r="AS40" s="16" t="b">
        <v>0</v>
      </c>
      <c r="AT40" s="16"/>
      <c r="AU40" s="16"/>
      <c r="AV40" s="15" t="s">
        <v>74</v>
      </c>
      <c r="AW40" s="16">
        <v>1</v>
      </c>
      <c r="AX40" s="15" t="s">
        <v>4837</v>
      </c>
      <c r="AY40" s="16"/>
      <c r="AZ40" s="15" t="s">
        <v>4838</v>
      </c>
      <c r="BA40" s="16"/>
      <c r="BB40" s="16"/>
      <c r="BC40" s="16"/>
    </row>
    <row r="41" spans="1:55" ht="30" x14ac:dyDescent="0.25">
      <c r="A41" s="6">
        <v>479</v>
      </c>
      <c r="B41" s="3">
        <v>45049.889131944445</v>
      </c>
      <c r="C41" s="15" t="s">
        <v>1920</v>
      </c>
      <c r="D41" s="4" t="s">
        <v>4861</v>
      </c>
      <c r="E41" s="3">
        <v>44976.491782407407</v>
      </c>
      <c r="F41" s="15" t="s">
        <v>139</v>
      </c>
      <c r="G41" s="15" t="s">
        <v>4862</v>
      </c>
      <c r="H41" s="15" t="s">
        <v>4863</v>
      </c>
      <c r="I41" s="16"/>
      <c r="J41" s="15" t="s">
        <v>4745</v>
      </c>
      <c r="K41" s="15" t="s">
        <v>57</v>
      </c>
      <c r="L41" s="15" t="s">
        <v>58</v>
      </c>
      <c r="M41" s="15" t="s">
        <v>59</v>
      </c>
      <c r="N41" s="15" t="s">
        <v>60</v>
      </c>
      <c r="O41" s="15" t="s">
        <v>4746</v>
      </c>
      <c r="P41" s="15" t="s">
        <v>14</v>
      </c>
      <c r="Q41" s="15" t="s">
        <v>4864</v>
      </c>
      <c r="R41" s="15" t="s">
        <v>965</v>
      </c>
      <c r="S41" s="16">
        <v>2</v>
      </c>
      <c r="T41" s="16">
        <v>2</v>
      </c>
      <c r="U41" s="16">
        <v>2</v>
      </c>
      <c r="V41" s="15" t="s">
        <v>4865</v>
      </c>
      <c r="W41" s="15" t="s">
        <v>65</v>
      </c>
      <c r="X41" s="15" t="s">
        <v>65</v>
      </c>
      <c r="Y41" s="16"/>
      <c r="Z41" s="15" t="s">
        <v>65</v>
      </c>
      <c r="AA41" s="16"/>
      <c r="AB41" s="16"/>
      <c r="AC41" s="15" t="s">
        <v>4866</v>
      </c>
      <c r="AD41" s="15" t="s">
        <v>37</v>
      </c>
      <c r="AE41" s="15" t="s">
        <v>67</v>
      </c>
      <c r="AF41" s="16">
        <v>2</v>
      </c>
      <c r="AG41" s="16">
        <v>130</v>
      </c>
      <c r="AH41" s="16">
        <f t="shared" si="0"/>
        <v>260</v>
      </c>
      <c r="AI41" s="15" t="s">
        <v>68</v>
      </c>
      <c r="AJ41" s="14"/>
      <c r="AK41" s="4" t="s">
        <v>4867</v>
      </c>
      <c r="AL41" s="15" t="s">
        <v>4868</v>
      </c>
      <c r="AM41" s="16">
        <v>2</v>
      </c>
      <c r="AN41" s="16">
        <v>0</v>
      </c>
      <c r="AO41" s="16">
        <v>0</v>
      </c>
      <c r="AP41" s="15" t="s">
        <v>37</v>
      </c>
      <c r="AQ41" s="15" t="s">
        <v>4802</v>
      </c>
      <c r="AR41" s="15" t="s">
        <v>134</v>
      </c>
      <c r="AS41" s="16" t="b">
        <v>0</v>
      </c>
      <c r="AT41" s="16"/>
      <c r="AU41" s="16"/>
      <c r="AV41" s="15" t="s">
        <v>37</v>
      </c>
      <c r="AW41" s="16">
        <v>2</v>
      </c>
      <c r="AX41" s="15" t="s">
        <v>4869</v>
      </c>
      <c r="AY41" s="16"/>
      <c r="AZ41" s="15" t="s">
        <v>4870</v>
      </c>
      <c r="BA41" s="16"/>
      <c r="BB41" s="16"/>
      <c r="BC41" s="16"/>
    </row>
    <row r="42" spans="1:55" ht="30" x14ac:dyDescent="0.25">
      <c r="A42" s="6">
        <v>481</v>
      </c>
      <c r="B42" s="3">
        <v>45049.889074074075</v>
      </c>
      <c r="C42" s="15" t="s">
        <v>96</v>
      </c>
      <c r="D42" s="4" t="s">
        <v>4883</v>
      </c>
      <c r="E42" s="3">
        <v>44976.648541666669</v>
      </c>
      <c r="F42" s="15" t="s">
        <v>96</v>
      </c>
      <c r="G42" s="15" t="s">
        <v>4884</v>
      </c>
      <c r="H42" s="15" t="s">
        <v>4885</v>
      </c>
      <c r="I42" s="15" t="s">
        <v>4886</v>
      </c>
      <c r="J42" s="15" t="s">
        <v>4745</v>
      </c>
      <c r="K42" s="15" t="s">
        <v>57</v>
      </c>
      <c r="L42" s="15" t="s">
        <v>58</v>
      </c>
      <c r="M42" s="15" t="s">
        <v>59</v>
      </c>
      <c r="N42" s="15" t="s">
        <v>60</v>
      </c>
      <c r="O42" s="15" t="s">
        <v>4746</v>
      </c>
      <c r="P42" s="15" t="s">
        <v>14</v>
      </c>
      <c r="Q42" s="15" t="s">
        <v>4887</v>
      </c>
      <c r="R42" s="15" t="s">
        <v>4888</v>
      </c>
      <c r="S42" s="16">
        <v>1</v>
      </c>
      <c r="T42" s="16">
        <v>1</v>
      </c>
      <c r="U42" s="16">
        <v>2</v>
      </c>
      <c r="V42" s="15" t="s">
        <v>4889</v>
      </c>
      <c r="W42" s="15" t="s">
        <v>65</v>
      </c>
      <c r="X42" s="15" t="s">
        <v>193</v>
      </c>
      <c r="Y42" s="16"/>
      <c r="Z42" s="15" t="s">
        <v>65</v>
      </c>
      <c r="AA42" s="16"/>
      <c r="AB42" s="16"/>
      <c r="AC42" s="15" t="s">
        <v>4890</v>
      </c>
      <c r="AD42" s="15" t="s">
        <v>37</v>
      </c>
      <c r="AE42" s="15" t="s">
        <v>146</v>
      </c>
      <c r="AF42" s="16">
        <v>1</v>
      </c>
      <c r="AG42" s="16">
        <v>130</v>
      </c>
      <c r="AH42" s="16">
        <f t="shared" si="0"/>
        <v>130</v>
      </c>
      <c r="AI42" s="15" t="s">
        <v>68</v>
      </c>
      <c r="AJ42" s="4" t="s">
        <v>4891</v>
      </c>
      <c r="AK42" s="4" t="s">
        <v>4892</v>
      </c>
      <c r="AL42" s="15" t="s">
        <v>4893</v>
      </c>
      <c r="AM42" s="16">
        <v>1</v>
      </c>
      <c r="AN42" s="16">
        <v>0</v>
      </c>
      <c r="AO42" s="16">
        <v>0</v>
      </c>
      <c r="AP42" s="15" t="s">
        <v>37</v>
      </c>
      <c r="AQ42" s="15" t="s">
        <v>4802</v>
      </c>
      <c r="AR42" s="15" t="s">
        <v>180</v>
      </c>
      <c r="AS42" s="16" t="b">
        <v>0</v>
      </c>
      <c r="AT42" s="16"/>
      <c r="AU42" s="16"/>
      <c r="AV42" s="15" t="s">
        <v>37</v>
      </c>
      <c r="AW42" s="16">
        <v>1</v>
      </c>
      <c r="AX42" s="15" t="s">
        <v>4894</v>
      </c>
      <c r="AY42" s="15" t="s">
        <v>4895</v>
      </c>
      <c r="AZ42" s="15" t="s">
        <v>4896</v>
      </c>
      <c r="BA42" s="16"/>
      <c r="BB42" s="16"/>
      <c r="BC42" s="16"/>
    </row>
    <row r="43" spans="1:55" ht="30" x14ac:dyDescent="0.25">
      <c r="A43" s="6">
        <v>482</v>
      </c>
      <c r="B43" s="3">
        <v>45049.889062499999</v>
      </c>
      <c r="C43" s="15" t="s">
        <v>169</v>
      </c>
      <c r="D43" s="4" t="s">
        <v>4897</v>
      </c>
      <c r="E43" s="3">
        <v>44976.67596064815</v>
      </c>
      <c r="F43" s="15" t="s">
        <v>169</v>
      </c>
      <c r="G43" s="15" t="s">
        <v>4898</v>
      </c>
      <c r="H43" s="15" t="s">
        <v>4899</v>
      </c>
      <c r="I43" s="15" t="s">
        <v>4900</v>
      </c>
      <c r="J43" s="15" t="s">
        <v>4745</v>
      </c>
      <c r="K43" s="15" t="s">
        <v>57</v>
      </c>
      <c r="L43" s="15" t="s">
        <v>58</v>
      </c>
      <c r="M43" s="15" t="s">
        <v>59</v>
      </c>
      <c r="N43" s="15" t="s">
        <v>60</v>
      </c>
      <c r="O43" s="15" t="s">
        <v>4746</v>
      </c>
      <c r="P43" s="15" t="s">
        <v>14</v>
      </c>
      <c r="Q43" s="15" t="s">
        <v>2006</v>
      </c>
      <c r="R43" s="15" t="s">
        <v>4901</v>
      </c>
      <c r="S43" s="16">
        <v>2</v>
      </c>
      <c r="T43" s="16">
        <v>2</v>
      </c>
      <c r="U43" s="16">
        <v>2</v>
      </c>
      <c r="V43" s="15" t="s">
        <v>4902</v>
      </c>
      <c r="W43" s="15" t="s">
        <v>65</v>
      </c>
      <c r="X43" s="15" t="s">
        <v>193</v>
      </c>
      <c r="Y43" s="16"/>
      <c r="Z43" s="15" t="s">
        <v>65</v>
      </c>
      <c r="AA43" s="16"/>
      <c r="AB43" s="16"/>
      <c r="AC43" s="15" t="s">
        <v>4903</v>
      </c>
      <c r="AD43" s="15" t="s">
        <v>37</v>
      </c>
      <c r="AE43" s="15" t="s">
        <v>146</v>
      </c>
      <c r="AF43" s="16">
        <v>2</v>
      </c>
      <c r="AG43" s="16">
        <v>120</v>
      </c>
      <c r="AH43" s="16">
        <f t="shared" si="0"/>
        <v>240</v>
      </c>
      <c r="AI43" s="15" t="s">
        <v>68</v>
      </c>
      <c r="AJ43" s="4" t="s">
        <v>4904</v>
      </c>
      <c r="AK43" s="4" t="s">
        <v>4905</v>
      </c>
      <c r="AL43" s="15" t="s">
        <v>4906</v>
      </c>
      <c r="AM43" s="16">
        <v>1</v>
      </c>
      <c r="AN43" s="16">
        <v>1</v>
      </c>
      <c r="AO43" s="16">
        <v>0</v>
      </c>
      <c r="AP43" s="15" t="s">
        <v>71</v>
      </c>
      <c r="AQ43" s="15" t="s">
        <v>4802</v>
      </c>
      <c r="AR43" s="15" t="s">
        <v>180</v>
      </c>
      <c r="AS43" s="16" t="b">
        <v>0</v>
      </c>
      <c r="AT43" s="16"/>
      <c r="AU43" s="16"/>
      <c r="AV43" s="15" t="s">
        <v>74</v>
      </c>
      <c r="AW43" s="16">
        <v>1</v>
      </c>
      <c r="AX43" s="15" t="s">
        <v>4907</v>
      </c>
      <c r="AY43" s="15" t="s">
        <v>4908</v>
      </c>
      <c r="AZ43" s="15" t="s">
        <v>4909</v>
      </c>
      <c r="BA43" s="16"/>
      <c r="BB43" s="16"/>
      <c r="BC43" s="16"/>
    </row>
    <row r="44" spans="1:55" ht="30" x14ac:dyDescent="0.25">
      <c r="A44" s="6">
        <v>496</v>
      </c>
      <c r="B44" s="3">
        <v>45049.888877314814</v>
      </c>
      <c r="C44" s="15" t="s">
        <v>253</v>
      </c>
      <c r="D44" s="4" t="s">
        <v>5030</v>
      </c>
      <c r="E44" s="3">
        <v>44978.453483796293</v>
      </c>
      <c r="F44" s="15" t="s">
        <v>53</v>
      </c>
      <c r="G44" s="15" t="s">
        <v>5031</v>
      </c>
      <c r="H44" s="15" t="s">
        <v>5032</v>
      </c>
      <c r="I44" s="15" t="s">
        <v>5033</v>
      </c>
      <c r="J44" s="15" t="s">
        <v>4745</v>
      </c>
      <c r="K44" s="15" t="s">
        <v>57</v>
      </c>
      <c r="L44" s="15" t="s">
        <v>58</v>
      </c>
      <c r="M44" s="15" t="s">
        <v>59</v>
      </c>
      <c r="N44" s="15" t="s">
        <v>60</v>
      </c>
      <c r="O44" s="15" t="s">
        <v>4746</v>
      </c>
      <c r="P44" s="15" t="s">
        <v>14</v>
      </c>
      <c r="Q44" s="15" t="s">
        <v>1769</v>
      </c>
      <c r="R44" s="15" t="s">
        <v>1089</v>
      </c>
      <c r="S44" s="16">
        <v>2</v>
      </c>
      <c r="T44" s="16">
        <v>2</v>
      </c>
      <c r="U44" s="16">
        <v>1</v>
      </c>
      <c r="V44" s="15" t="s">
        <v>5034</v>
      </c>
      <c r="W44" s="15" t="s">
        <v>65</v>
      </c>
      <c r="X44" s="15" t="s">
        <v>193</v>
      </c>
      <c r="Y44" s="16"/>
      <c r="Z44" s="15" t="s">
        <v>65</v>
      </c>
      <c r="AA44" s="16"/>
      <c r="AB44" s="16"/>
      <c r="AC44" s="15" t="s">
        <v>5035</v>
      </c>
      <c r="AD44" s="15" t="s">
        <v>37</v>
      </c>
      <c r="AE44" s="15" t="s">
        <v>146</v>
      </c>
      <c r="AF44" s="16">
        <v>2</v>
      </c>
      <c r="AG44" s="16">
        <v>130</v>
      </c>
      <c r="AH44" s="16">
        <f t="shared" si="0"/>
        <v>260</v>
      </c>
      <c r="AI44" s="15" t="s">
        <v>68</v>
      </c>
      <c r="AJ44" s="14"/>
      <c r="AK44" s="14"/>
      <c r="AL44" s="15" t="s">
        <v>5036</v>
      </c>
      <c r="AM44" s="16">
        <v>2</v>
      </c>
      <c r="AN44" s="16">
        <v>0</v>
      </c>
      <c r="AO44" s="16">
        <v>0</v>
      </c>
      <c r="AP44" s="15" t="s">
        <v>37</v>
      </c>
      <c r="AQ44" s="15" t="s">
        <v>2724</v>
      </c>
      <c r="AR44" s="15" t="s">
        <v>134</v>
      </c>
      <c r="AS44" s="16" t="b">
        <v>0</v>
      </c>
      <c r="AT44" s="16"/>
      <c r="AU44" s="16"/>
      <c r="AV44" s="16"/>
      <c r="AW44" s="16"/>
      <c r="AX44" s="15" t="s">
        <v>5037</v>
      </c>
      <c r="AY44" s="16"/>
      <c r="AZ44" s="15" t="s">
        <v>5038</v>
      </c>
      <c r="BA44" s="16"/>
      <c r="BB44" s="16"/>
      <c r="BC44" s="16"/>
    </row>
    <row r="45" spans="1:55" ht="30" x14ac:dyDescent="0.25">
      <c r="A45" s="6">
        <v>497</v>
      </c>
      <c r="B45" s="3">
        <v>45049.888877314814</v>
      </c>
      <c r="C45" s="15" t="s">
        <v>4276</v>
      </c>
      <c r="D45" s="4" t="s">
        <v>5039</v>
      </c>
      <c r="E45" s="3">
        <v>44976.643043981479</v>
      </c>
      <c r="F45" s="15" t="s">
        <v>228</v>
      </c>
      <c r="G45" s="15" t="s">
        <v>4884</v>
      </c>
      <c r="H45" s="15" t="s">
        <v>4885</v>
      </c>
      <c r="I45" s="15" t="s">
        <v>5040</v>
      </c>
      <c r="J45" s="15" t="s">
        <v>4745</v>
      </c>
      <c r="K45" s="15" t="s">
        <v>57</v>
      </c>
      <c r="L45" s="15" t="s">
        <v>58</v>
      </c>
      <c r="M45" s="15" t="s">
        <v>59</v>
      </c>
      <c r="N45" s="15" t="s">
        <v>60</v>
      </c>
      <c r="O45" s="15" t="s">
        <v>4746</v>
      </c>
      <c r="P45" s="15" t="s">
        <v>14</v>
      </c>
      <c r="Q45" s="15" t="s">
        <v>2006</v>
      </c>
      <c r="R45" s="15" t="s">
        <v>5041</v>
      </c>
      <c r="S45" s="16">
        <v>1</v>
      </c>
      <c r="T45" s="16">
        <v>1</v>
      </c>
      <c r="U45" s="16">
        <v>1</v>
      </c>
      <c r="V45" s="15" t="s">
        <v>5042</v>
      </c>
      <c r="W45" s="15" t="s">
        <v>65</v>
      </c>
      <c r="X45" s="15" t="s">
        <v>193</v>
      </c>
      <c r="Y45" s="16"/>
      <c r="Z45" s="15" t="s">
        <v>65</v>
      </c>
      <c r="AA45" s="16"/>
      <c r="AB45" s="16"/>
      <c r="AC45" s="15" t="s">
        <v>5043</v>
      </c>
      <c r="AD45" s="15" t="s">
        <v>1010</v>
      </c>
      <c r="AE45" s="16"/>
      <c r="AF45" s="16">
        <v>1</v>
      </c>
      <c r="AG45" s="16">
        <v>70</v>
      </c>
      <c r="AH45" s="16">
        <f t="shared" si="0"/>
        <v>70</v>
      </c>
      <c r="AI45" s="15" t="s">
        <v>68</v>
      </c>
      <c r="AJ45" s="14"/>
      <c r="AK45" s="14"/>
      <c r="AL45" s="15" t="s">
        <v>4893</v>
      </c>
      <c r="AM45" s="16">
        <v>0</v>
      </c>
      <c r="AN45" s="16">
        <v>0</v>
      </c>
      <c r="AO45" s="16">
        <v>0</v>
      </c>
      <c r="AP45" s="15" t="s">
        <v>1010</v>
      </c>
      <c r="AQ45" s="15" t="s">
        <v>2724</v>
      </c>
      <c r="AR45" s="15" t="s">
        <v>134</v>
      </c>
      <c r="AS45" s="16" t="b">
        <v>0</v>
      </c>
      <c r="AT45" s="16"/>
      <c r="AU45" s="16"/>
      <c r="AV45" s="16"/>
      <c r="AW45" s="16"/>
      <c r="AX45" s="15" t="s">
        <v>5044</v>
      </c>
      <c r="AY45" s="15" t="s">
        <v>5045</v>
      </c>
      <c r="AZ45" s="16"/>
      <c r="BA45" s="16"/>
      <c r="BB45" s="16"/>
      <c r="BC45" s="16"/>
    </row>
    <row r="46" spans="1:55" ht="30" x14ac:dyDescent="0.25">
      <c r="A46" s="6">
        <v>500</v>
      </c>
      <c r="B46" s="3">
        <v>45049.888877314814</v>
      </c>
      <c r="C46" s="15" t="s">
        <v>1115</v>
      </c>
      <c r="D46" s="4" t="s">
        <v>5064</v>
      </c>
      <c r="E46" s="3">
        <v>44978.431134259263</v>
      </c>
      <c r="F46" s="15" t="s">
        <v>228</v>
      </c>
      <c r="G46" s="15" t="s">
        <v>5065</v>
      </c>
      <c r="H46" s="15" t="s">
        <v>5066</v>
      </c>
      <c r="I46" s="15" t="s">
        <v>5067</v>
      </c>
      <c r="J46" s="15" t="s">
        <v>4745</v>
      </c>
      <c r="K46" s="15" t="s">
        <v>57</v>
      </c>
      <c r="L46" s="15" t="s">
        <v>58</v>
      </c>
      <c r="M46" s="15" t="s">
        <v>59</v>
      </c>
      <c r="N46" s="15" t="s">
        <v>60</v>
      </c>
      <c r="O46" s="15" t="s">
        <v>4746</v>
      </c>
      <c r="P46" s="15" t="s">
        <v>14</v>
      </c>
      <c r="Q46" s="15" t="s">
        <v>4843</v>
      </c>
      <c r="R46" s="15" t="s">
        <v>4258</v>
      </c>
      <c r="S46" s="16">
        <v>2</v>
      </c>
      <c r="T46" s="16">
        <v>2</v>
      </c>
      <c r="U46" s="16">
        <v>1</v>
      </c>
      <c r="V46" s="15" t="s">
        <v>5068</v>
      </c>
      <c r="W46" s="15" t="s">
        <v>65</v>
      </c>
      <c r="X46" s="15" t="s">
        <v>193</v>
      </c>
      <c r="Y46" s="16"/>
      <c r="Z46" s="15" t="s">
        <v>65</v>
      </c>
      <c r="AA46" s="16"/>
      <c r="AB46" s="16"/>
      <c r="AC46" s="15" t="s">
        <v>5069</v>
      </c>
      <c r="AD46" s="15" t="s">
        <v>37</v>
      </c>
      <c r="AE46" s="15" t="s">
        <v>146</v>
      </c>
      <c r="AF46" s="16">
        <v>2</v>
      </c>
      <c r="AG46" s="16">
        <v>150</v>
      </c>
      <c r="AH46" s="16">
        <f t="shared" si="0"/>
        <v>300</v>
      </c>
      <c r="AI46" s="15" t="s">
        <v>147</v>
      </c>
      <c r="AJ46" s="14"/>
      <c r="AK46" s="14"/>
      <c r="AL46" s="15" t="s">
        <v>5070</v>
      </c>
      <c r="AM46" s="16">
        <v>2</v>
      </c>
      <c r="AN46" s="16">
        <v>0</v>
      </c>
      <c r="AO46" s="16">
        <v>0</v>
      </c>
      <c r="AP46" s="15" t="s">
        <v>37</v>
      </c>
      <c r="AQ46" s="15" t="s">
        <v>2724</v>
      </c>
      <c r="AR46" s="15" t="s">
        <v>134</v>
      </c>
      <c r="AS46" s="16" t="b">
        <v>0</v>
      </c>
      <c r="AT46" s="16"/>
      <c r="AU46" s="16"/>
      <c r="AV46" s="16"/>
      <c r="AW46" s="16"/>
      <c r="AX46" s="15" t="s">
        <v>5071</v>
      </c>
      <c r="AY46" s="16"/>
      <c r="AZ46" s="15" t="s">
        <v>5072</v>
      </c>
      <c r="BA46" s="16"/>
      <c r="BB46" s="16"/>
      <c r="BC46" s="16"/>
    </row>
    <row r="47" spans="1:55" ht="30" x14ac:dyDescent="0.25">
      <c r="A47" s="6">
        <v>509</v>
      </c>
      <c r="B47" s="3">
        <v>45049.888877314814</v>
      </c>
      <c r="C47" s="15" t="s">
        <v>3702</v>
      </c>
      <c r="D47" s="4" t="s">
        <v>5140</v>
      </c>
      <c r="E47" s="3">
        <v>44975.439189814817</v>
      </c>
      <c r="F47" s="15" t="s">
        <v>228</v>
      </c>
      <c r="G47" s="15" t="s">
        <v>5141</v>
      </c>
      <c r="H47" s="15" t="s">
        <v>5142</v>
      </c>
      <c r="I47" s="16"/>
      <c r="J47" s="15" t="s">
        <v>4745</v>
      </c>
      <c r="K47" s="15" t="s">
        <v>57</v>
      </c>
      <c r="L47" s="15" t="s">
        <v>58</v>
      </c>
      <c r="M47" s="15" t="s">
        <v>59</v>
      </c>
      <c r="N47" s="15" t="s">
        <v>60</v>
      </c>
      <c r="O47" s="15" t="s">
        <v>4746</v>
      </c>
      <c r="P47" s="15" t="s">
        <v>14</v>
      </c>
      <c r="Q47" s="15" t="s">
        <v>5143</v>
      </c>
      <c r="R47" s="15" t="s">
        <v>5144</v>
      </c>
      <c r="S47" s="16">
        <v>2</v>
      </c>
      <c r="T47" s="16">
        <v>2</v>
      </c>
      <c r="U47" s="16">
        <v>1</v>
      </c>
      <c r="V47" s="15" t="s">
        <v>5145</v>
      </c>
      <c r="W47" s="15" t="s">
        <v>65</v>
      </c>
      <c r="X47" s="15" t="s">
        <v>193</v>
      </c>
      <c r="Y47" s="16"/>
      <c r="Z47" s="15" t="s">
        <v>65</v>
      </c>
      <c r="AA47" s="16"/>
      <c r="AB47" s="16"/>
      <c r="AC47" s="15" t="s">
        <v>5146</v>
      </c>
      <c r="AD47" s="15" t="s">
        <v>37</v>
      </c>
      <c r="AE47" s="15" t="s">
        <v>503</v>
      </c>
      <c r="AF47" s="16">
        <v>2</v>
      </c>
      <c r="AG47" s="16">
        <v>90</v>
      </c>
      <c r="AH47" s="16">
        <f t="shared" si="0"/>
        <v>180</v>
      </c>
      <c r="AI47" s="15" t="s">
        <v>68</v>
      </c>
      <c r="AJ47" s="4" t="s">
        <v>5147</v>
      </c>
      <c r="AK47" s="14"/>
      <c r="AL47" s="15" t="s">
        <v>5148</v>
      </c>
      <c r="AM47" s="16">
        <v>1</v>
      </c>
      <c r="AN47" s="16">
        <v>0</v>
      </c>
      <c r="AO47" s="16">
        <v>1</v>
      </c>
      <c r="AP47" s="15" t="s">
        <v>624</v>
      </c>
      <c r="AQ47" s="15" t="s">
        <v>2724</v>
      </c>
      <c r="AR47" s="15" t="s">
        <v>134</v>
      </c>
      <c r="AS47" s="16" t="b">
        <v>0</v>
      </c>
      <c r="AT47" s="16"/>
      <c r="AU47" s="16"/>
      <c r="AV47" s="16"/>
      <c r="AW47" s="16"/>
      <c r="AX47" s="15" t="s">
        <v>5149</v>
      </c>
      <c r="AY47" s="15" t="s">
        <v>5150</v>
      </c>
      <c r="AZ47" s="16"/>
      <c r="BA47" s="16"/>
      <c r="BB47" s="16"/>
      <c r="BC47" s="16"/>
    </row>
    <row r="48" spans="1:55" ht="30" x14ac:dyDescent="0.25">
      <c r="A48" s="6">
        <v>511</v>
      </c>
      <c r="B48" s="3">
        <v>45049.888877314814</v>
      </c>
      <c r="C48" s="15" t="s">
        <v>53</v>
      </c>
      <c r="D48" s="4" t="s">
        <v>5162</v>
      </c>
      <c r="E48" s="3">
        <v>44979.474907407406</v>
      </c>
      <c r="F48" s="15" t="s">
        <v>53</v>
      </c>
      <c r="G48" s="15" t="s">
        <v>5163</v>
      </c>
      <c r="H48" s="15" t="s">
        <v>5164</v>
      </c>
      <c r="I48" s="15" t="s">
        <v>5165</v>
      </c>
      <c r="J48" s="15" t="s">
        <v>4745</v>
      </c>
      <c r="K48" s="15" t="s">
        <v>57</v>
      </c>
      <c r="L48" s="15" t="s">
        <v>58</v>
      </c>
      <c r="M48" s="15" t="s">
        <v>59</v>
      </c>
      <c r="N48" s="15" t="s">
        <v>60</v>
      </c>
      <c r="O48" s="15" t="s">
        <v>4746</v>
      </c>
      <c r="P48" s="15" t="s">
        <v>14</v>
      </c>
      <c r="Q48" s="15" t="s">
        <v>4781</v>
      </c>
      <c r="R48" s="15" t="s">
        <v>144</v>
      </c>
      <c r="S48" s="16">
        <v>3</v>
      </c>
      <c r="T48" s="16">
        <v>3</v>
      </c>
      <c r="U48" s="16">
        <v>1</v>
      </c>
      <c r="V48" s="15" t="s">
        <v>5166</v>
      </c>
      <c r="W48" s="15" t="s">
        <v>65</v>
      </c>
      <c r="X48" s="15" t="s">
        <v>193</v>
      </c>
      <c r="Y48" s="16"/>
      <c r="Z48" s="15" t="s">
        <v>65</v>
      </c>
      <c r="AA48" s="16"/>
      <c r="AB48" s="16"/>
      <c r="AC48" s="15" t="s">
        <v>5167</v>
      </c>
      <c r="AD48" s="15" t="s">
        <v>37</v>
      </c>
      <c r="AE48" s="15" t="s">
        <v>146</v>
      </c>
      <c r="AF48" s="16">
        <v>2</v>
      </c>
      <c r="AG48" s="16">
        <v>150</v>
      </c>
      <c r="AH48" s="16">
        <f t="shared" si="0"/>
        <v>300</v>
      </c>
      <c r="AI48" s="15" t="s">
        <v>68</v>
      </c>
      <c r="AJ48" s="14"/>
      <c r="AK48" s="14"/>
      <c r="AL48" s="15" t="s">
        <v>5168</v>
      </c>
      <c r="AM48" s="16">
        <v>2</v>
      </c>
      <c r="AN48" s="16">
        <v>0</v>
      </c>
      <c r="AO48" s="16">
        <v>1</v>
      </c>
      <c r="AP48" s="15" t="s">
        <v>624</v>
      </c>
      <c r="AQ48" s="15" t="s">
        <v>2724</v>
      </c>
      <c r="AR48" s="15" t="s">
        <v>134</v>
      </c>
      <c r="AS48" s="16" t="b">
        <v>0</v>
      </c>
      <c r="AT48" s="16"/>
      <c r="AU48" s="16"/>
      <c r="AV48" s="16"/>
      <c r="AW48" s="16"/>
      <c r="AX48" s="15" t="s">
        <v>5169</v>
      </c>
      <c r="AY48" s="16"/>
      <c r="AZ48" s="15" t="s">
        <v>5170</v>
      </c>
      <c r="BA48" s="16"/>
      <c r="BB48" s="16"/>
      <c r="BC48" s="16"/>
    </row>
    <row r="49" spans="1:55" ht="30" x14ac:dyDescent="0.25">
      <c r="A49" s="6">
        <v>513</v>
      </c>
      <c r="B49" s="3">
        <v>45049.888877314814</v>
      </c>
      <c r="C49" s="15" t="s">
        <v>2167</v>
      </c>
      <c r="D49" s="4" t="s">
        <v>5177</v>
      </c>
      <c r="E49" s="3">
        <v>44978.619756944441</v>
      </c>
      <c r="F49" s="15" t="s">
        <v>139</v>
      </c>
      <c r="G49" s="15" t="s">
        <v>5178</v>
      </c>
      <c r="H49" s="15" t="s">
        <v>5179</v>
      </c>
      <c r="I49" s="15" t="s">
        <v>5180</v>
      </c>
      <c r="J49" s="15" t="s">
        <v>4745</v>
      </c>
      <c r="K49" s="15" t="s">
        <v>57</v>
      </c>
      <c r="L49" s="15" t="s">
        <v>58</v>
      </c>
      <c r="M49" s="15" t="s">
        <v>59</v>
      </c>
      <c r="N49" s="15" t="s">
        <v>60</v>
      </c>
      <c r="O49" s="15" t="s">
        <v>4746</v>
      </c>
      <c r="P49" s="15" t="s">
        <v>14</v>
      </c>
      <c r="Q49" s="15" t="s">
        <v>5134</v>
      </c>
      <c r="R49" s="15" t="s">
        <v>321</v>
      </c>
      <c r="S49" s="16">
        <v>2</v>
      </c>
      <c r="T49" s="16">
        <v>2</v>
      </c>
      <c r="U49" s="16">
        <v>1</v>
      </c>
      <c r="V49" s="15" t="s">
        <v>5181</v>
      </c>
      <c r="W49" s="15" t="s">
        <v>65</v>
      </c>
      <c r="X49" s="15" t="s">
        <v>193</v>
      </c>
      <c r="Y49" s="16"/>
      <c r="Z49" s="15" t="s">
        <v>65</v>
      </c>
      <c r="AA49" s="16"/>
      <c r="AB49" s="16"/>
      <c r="AC49" s="15" t="s">
        <v>5182</v>
      </c>
      <c r="AD49" s="15" t="s">
        <v>37</v>
      </c>
      <c r="AE49" s="15" t="s">
        <v>67</v>
      </c>
      <c r="AF49" s="16">
        <v>2</v>
      </c>
      <c r="AG49" s="16">
        <v>160</v>
      </c>
      <c r="AH49" s="16">
        <f t="shared" si="0"/>
        <v>320</v>
      </c>
      <c r="AI49" s="15" t="s">
        <v>147</v>
      </c>
      <c r="AJ49" s="14"/>
      <c r="AK49" s="14"/>
      <c r="AL49" s="15" t="s">
        <v>5183</v>
      </c>
      <c r="AM49" s="16">
        <v>2</v>
      </c>
      <c r="AN49" s="16">
        <v>0</v>
      </c>
      <c r="AO49" s="16">
        <v>0</v>
      </c>
      <c r="AP49" s="15" t="s">
        <v>37</v>
      </c>
      <c r="AQ49" s="15" t="s">
        <v>2724</v>
      </c>
      <c r="AR49" s="15" t="s">
        <v>134</v>
      </c>
      <c r="AS49" s="16" t="b">
        <v>0</v>
      </c>
      <c r="AT49" s="16"/>
      <c r="AU49" s="16"/>
      <c r="AV49" s="16"/>
      <c r="AW49" s="16"/>
      <c r="AX49" s="15" t="s">
        <v>5184</v>
      </c>
      <c r="AY49" s="16"/>
      <c r="AZ49" s="15" t="s">
        <v>5185</v>
      </c>
      <c r="BA49" s="16"/>
      <c r="BB49" s="16"/>
      <c r="BC49" s="16"/>
    </row>
    <row r="50" spans="1:55" ht="30" x14ac:dyDescent="0.25">
      <c r="A50" s="6">
        <v>515</v>
      </c>
      <c r="B50" s="3">
        <v>45049.888877314814</v>
      </c>
      <c r="C50" s="15" t="s">
        <v>53</v>
      </c>
      <c r="D50" s="4" t="s">
        <v>5195</v>
      </c>
      <c r="E50" s="3">
        <v>44974.613576388889</v>
      </c>
      <c r="F50" s="15" t="s">
        <v>53</v>
      </c>
      <c r="G50" s="15" t="s">
        <v>5196</v>
      </c>
      <c r="H50" s="15" t="s">
        <v>5197</v>
      </c>
      <c r="I50" s="15" t="s">
        <v>5198</v>
      </c>
      <c r="J50" s="15" t="s">
        <v>4745</v>
      </c>
      <c r="K50" s="15" t="s">
        <v>57</v>
      </c>
      <c r="L50" s="15" t="s">
        <v>58</v>
      </c>
      <c r="M50" s="15" t="s">
        <v>59</v>
      </c>
      <c r="N50" s="15" t="s">
        <v>60</v>
      </c>
      <c r="O50" s="15" t="s">
        <v>4746</v>
      </c>
      <c r="P50" s="15" t="s">
        <v>14</v>
      </c>
      <c r="Q50" s="15" t="s">
        <v>1598</v>
      </c>
      <c r="R50" s="15" t="s">
        <v>2359</v>
      </c>
      <c r="S50" s="16">
        <v>3</v>
      </c>
      <c r="T50" s="16">
        <v>3</v>
      </c>
      <c r="U50" s="16">
        <v>1</v>
      </c>
      <c r="V50" s="15" t="s">
        <v>5199</v>
      </c>
      <c r="W50" s="15" t="s">
        <v>65</v>
      </c>
      <c r="X50" s="15" t="s">
        <v>193</v>
      </c>
      <c r="Y50" s="16"/>
      <c r="Z50" s="15" t="s">
        <v>65</v>
      </c>
      <c r="AA50" s="16"/>
      <c r="AB50" s="16"/>
      <c r="AC50" s="15" t="s">
        <v>5200</v>
      </c>
      <c r="AD50" s="15" t="s">
        <v>37</v>
      </c>
      <c r="AE50" s="15" t="s">
        <v>146</v>
      </c>
      <c r="AF50" s="16">
        <v>3</v>
      </c>
      <c r="AG50" s="16">
        <v>100</v>
      </c>
      <c r="AH50" s="16">
        <f t="shared" si="0"/>
        <v>300</v>
      </c>
      <c r="AI50" s="15" t="s">
        <v>68</v>
      </c>
      <c r="AJ50" s="14"/>
      <c r="AK50" s="14"/>
      <c r="AL50" s="15" t="s">
        <v>5201</v>
      </c>
      <c r="AM50" s="16">
        <v>2</v>
      </c>
      <c r="AN50" s="16">
        <v>1</v>
      </c>
      <c r="AO50" s="16">
        <v>0</v>
      </c>
      <c r="AP50" s="15" t="s">
        <v>71</v>
      </c>
      <c r="AQ50" s="15" t="s">
        <v>2724</v>
      </c>
      <c r="AR50" s="15" t="s">
        <v>180</v>
      </c>
      <c r="AS50" s="16" t="b">
        <v>0</v>
      </c>
      <c r="AT50" s="16"/>
      <c r="AU50" s="16"/>
      <c r="AV50" s="16"/>
      <c r="AW50" s="16"/>
      <c r="AX50" s="15" t="s">
        <v>5202</v>
      </c>
      <c r="AY50" s="16"/>
      <c r="AZ50" s="16"/>
      <c r="BA50" s="16"/>
      <c r="BB50" s="16"/>
      <c r="BC50" s="16"/>
    </row>
    <row r="51" spans="1:55" ht="30" x14ac:dyDescent="0.25">
      <c r="A51" s="6">
        <v>517</v>
      </c>
      <c r="B51" s="3">
        <v>45049.888877314814</v>
      </c>
      <c r="C51" s="15" t="s">
        <v>53</v>
      </c>
      <c r="D51" s="4" t="s">
        <v>5211</v>
      </c>
      <c r="E51" s="3">
        <v>44978.615173611113</v>
      </c>
      <c r="F51" s="15" t="s">
        <v>53</v>
      </c>
      <c r="G51" s="15" t="s">
        <v>5212</v>
      </c>
      <c r="H51" s="15" t="s">
        <v>5213</v>
      </c>
      <c r="I51" s="15" t="s">
        <v>5214</v>
      </c>
      <c r="J51" s="15" t="s">
        <v>4745</v>
      </c>
      <c r="K51" s="15" t="s">
        <v>57</v>
      </c>
      <c r="L51" s="15" t="s">
        <v>58</v>
      </c>
      <c r="M51" s="15" t="s">
        <v>59</v>
      </c>
      <c r="N51" s="15" t="s">
        <v>60</v>
      </c>
      <c r="O51" s="15" t="s">
        <v>4746</v>
      </c>
      <c r="P51" s="15" t="s">
        <v>14</v>
      </c>
      <c r="Q51" s="15" t="s">
        <v>5134</v>
      </c>
      <c r="R51" s="15" t="s">
        <v>284</v>
      </c>
      <c r="S51" s="16">
        <v>2</v>
      </c>
      <c r="T51" s="16">
        <v>2</v>
      </c>
      <c r="U51" s="16">
        <v>1</v>
      </c>
      <c r="V51" s="15" t="s">
        <v>5215</v>
      </c>
      <c r="W51" s="15" t="s">
        <v>65</v>
      </c>
      <c r="X51" s="15" t="s">
        <v>193</v>
      </c>
      <c r="Y51" s="16"/>
      <c r="Z51" s="15" t="s">
        <v>65</v>
      </c>
      <c r="AA51" s="16"/>
      <c r="AB51" s="16"/>
      <c r="AC51" s="15" t="s">
        <v>5216</v>
      </c>
      <c r="AD51" s="15" t="s">
        <v>37</v>
      </c>
      <c r="AE51" s="15" t="s">
        <v>67</v>
      </c>
      <c r="AF51" s="16">
        <v>2</v>
      </c>
      <c r="AG51" s="16">
        <v>120</v>
      </c>
      <c r="AH51" s="16">
        <f t="shared" si="0"/>
        <v>240</v>
      </c>
      <c r="AI51" s="15" t="s">
        <v>68</v>
      </c>
      <c r="AJ51" s="14"/>
      <c r="AK51" s="14"/>
      <c r="AL51" s="15" t="s">
        <v>5217</v>
      </c>
      <c r="AM51" s="16">
        <v>2</v>
      </c>
      <c r="AN51" s="16">
        <v>0</v>
      </c>
      <c r="AO51" s="16">
        <v>0</v>
      </c>
      <c r="AP51" s="15" t="s">
        <v>37</v>
      </c>
      <c r="AQ51" s="15" t="s">
        <v>2724</v>
      </c>
      <c r="AR51" s="15" t="s">
        <v>134</v>
      </c>
      <c r="AS51" s="16" t="b">
        <v>0</v>
      </c>
      <c r="AT51" s="16"/>
      <c r="AU51" s="16"/>
      <c r="AV51" s="16"/>
      <c r="AW51" s="16"/>
      <c r="AX51" s="15" t="s">
        <v>5218</v>
      </c>
      <c r="AY51" s="16"/>
      <c r="AZ51" s="15" t="s">
        <v>5219</v>
      </c>
      <c r="BA51" s="16"/>
      <c r="BB51" s="16"/>
      <c r="BC51" s="16"/>
    </row>
    <row r="52" spans="1:55" ht="30" x14ac:dyDescent="0.25">
      <c r="A52" s="6">
        <v>518</v>
      </c>
      <c r="B52" s="3">
        <v>45049.888877314814</v>
      </c>
      <c r="C52" s="15" t="s">
        <v>4632</v>
      </c>
      <c r="D52" s="4" t="s">
        <v>5220</v>
      </c>
      <c r="E52" s="3">
        <v>44978.450127314813</v>
      </c>
      <c r="F52" s="15" t="s">
        <v>228</v>
      </c>
      <c r="G52" s="15" t="s">
        <v>5221</v>
      </c>
      <c r="H52" s="15" t="s">
        <v>5222</v>
      </c>
      <c r="I52" s="15" t="s">
        <v>5223</v>
      </c>
      <c r="J52" s="15" t="s">
        <v>4745</v>
      </c>
      <c r="K52" s="15" t="s">
        <v>57</v>
      </c>
      <c r="L52" s="15" t="s">
        <v>58</v>
      </c>
      <c r="M52" s="15" t="s">
        <v>59</v>
      </c>
      <c r="N52" s="15" t="s">
        <v>60</v>
      </c>
      <c r="O52" s="15" t="s">
        <v>4746</v>
      </c>
      <c r="P52" s="15" t="s">
        <v>14</v>
      </c>
      <c r="Q52" s="15" t="s">
        <v>4756</v>
      </c>
      <c r="R52" s="15" t="s">
        <v>4125</v>
      </c>
      <c r="S52" s="16">
        <v>3</v>
      </c>
      <c r="T52" s="16">
        <v>3</v>
      </c>
      <c r="U52" s="16">
        <v>1</v>
      </c>
      <c r="V52" s="15" t="s">
        <v>5224</v>
      </c>
      <c r="W52" s="15" t="s">
        <v>65</v>
      </c>
      <c r="X52" s="15" t="s">
        <v>193</v>
      </c>
      <c r="Y52" s="16"/>
      <c r="Z52" s="15" t="s">
        <v>65</v>
      </c>
      <c r="AA52" s="16"/>
      <c r="AB52" s="16"/>
      <c r="AC52" s="15" t="s">
        <v>5225</v>
      </c>
      <c r="AD52" s="15" t="s">
        <v>37</v>
      </c>
      <c r="AE52" s="15" t="s">
        <v>146</v>
      </c>
      <c r="AF52" s="16">
        <v>1</v>
      </c>
      <c r="AG52" s="16">
        <v>140</v>
      </c>
      <c r="AH52" s="16">
        <f t="shared" si="0"/>
        <v>140</v>
      </c>
      <c r="AI52" s="15" t="s">
        <v>68</v>
      </c>
      <c r="AJ52" s="14"/>
      <c r="AK52" s="14"/>
      <c r="AL52" s="15" t="s">
        <v>5226</v>
      </c>
      <c r="AM52" s="16">
        <v>1</v>
      </c>
      <c r="AN52" s="16">
        <v>0</v>
      </c>
      <c r="AO52" s="16">
        <v>0</v>
      </c>
      <c r="AP52" s="15" t="s">
        <v>970</v>
      </c>
      <c r="AQ52" s="15" t="s">
        <v>2724</v>
      </c>
      <c r="AR52" s="15" t="s">
        <v>134</v>
      </c>
      <c r="AS52" s="16" t="b">
        <v>0</v>
      </c>
      <c r="AT52" s="16"/>
      <c r="AU52" s="16"/>
      <c r="AV52" s="16"/>
      <c r="AW52" s="16"/>
      <c r="AX52" s="15" t="s">
        <v>5227</v>
      </c>
      <c r="AY52" s="16"/>
      <c r="AZ52" s="15" t="s">
        <v>5228</v>
      </c>
      <c r="BA52" s="16"/>
      <c r="BB52" s="16"/>
      <c r="BC52" s="16"/>
    </row>
    <row r="53" spans="1:55" ht="30" x14ac:dyDescent="0.25">
      <c r="A53" s="6">
        <v>519</v>
      </c>
      <c r="B53" s="3">
        <v>45049.888877314814</v>
      </c>
      <c r="C53" s="15" t="s">
        <v>53</v>
      </c>
      <c r="D53" s="4" t="s">
        <v>5229</v>
      </c>
      <c r="E53" s="3">
        <v>44976.746527777781</v>
      </c>
      <c r="F53" s="15" t="s">
        <v>53</v>
      </c>
      <c r="G53" s="15" t="s">
        <v>5230</v>
      </c>
      <c r="H53" s="15" t="s">
        <v>5231</v>
      </c>
      <c r="I53" s="15" t="s">
        <v>5232</v>
      </c>
      <c r="J53" s="15" t="s">
        <v>4745</v>
      </c>
      <c r="K53" s="15" t="s">
        <v>57</v>
      </c>
      <c r="L53" s="15" t="s">
        <v>58</v>
      </c>
      <c r="M53" s="15" t="s">
        <v>59</v>
      </c>
      <c r="N53" s="15" t="s">
        <v>60</v>
      </c>
      <c r="O53" s="15" t="s">
        <v>4746</v>
      </c>
      <c r="P53" s="15" t="s">
        <v>14</v>
      </c>
      <c r="Q53" s="15" t="s">
        <v>5155</v>
      </c>
      <c r="R53" s="15" t="s">
        <v>284</v>
      </c>
      <c r="S53" s="16">
        <v>3</v>
      </c>
      <c r="T53" s="16">
        <v>3</v>
      </c>
      <c r="U53" s="16">
        <v>1</v>
      </c>
      <c r="V53" s="15" t="s">
        <v>5233</v>
      </c>
      <c r="W53" s="15" t="s">
        <v>65</v>
      </c>
      <c r="X53" s="15" t="s">
        <v>193</v>
      </c>
      <c r="Y53" s="16"/>
      <c r="Z53" s="15" t="s">
        <v>65</v>
      </c>
      <c r="AA53" s="16"/>
      <c r="AB53" s="16"/>
      <c r="AC53" s="15" t="s">
        <v>5234</v>
      </c>
      <c r="AD53" s="15" t="s">
        <v>37</v>
      </c>
      <c r="AE53" s="15" t="s">
        <v>146</v>
      </c>
      <c r="AF53" s="16">
        <v>2</v>
      </c>
      <c r="AG53" s="16">
        <v>180</v>
      </c>
      <c r="AH53" s="16">
        <f t="shared" si="0"/>
        <v>360</v>
      </c>
      <c r="AI53" s="15" t="s">
        <v>68</v>
      </c>
      <c r="AJ53" s="4" t="s">
        <v>5235</v>
      </c>
      <c r="AK53" s="14"/>
      <c r="AL53" s="15" t="s">
        <v>5236</v>
      </c>
      <c r="AM53" s="16">
        <v>2</v>
      </c>
      <c r="AN53" s="16">
        <v>1</v>
      </c>
      <c r="AO53" s="16">
        <v>0</v>
      </c>
      <c r="AP53" s="15" t="s">
        <v>71</v>
      </c>
      <c r="AQ53" s="15" t="s">
        <v>2724</v>
      </c>
      <c r="AR53" s="15" t="s">
        <v>134</v>
      </c>
      <c r="AS53" s="16" t="b">
        <v>0</v>
      </c>
      <c r="AT53" s="16"/>
      <c r="AU53" s="16"/>
      <c r="AV53" s="16"/>
      <c r="AW53" s="16"/>
      <c r="AX53" s="15" t="s">
        <v>5237</v>
      </c>
      <c r="AY53" s="16"/>
      <c r="AZ53" s="16"/>
      <c r="BA53" s="16"/>
      <c r="BB53" s="16"/>
      <c r="BC53" s="16"/>
    </row>
    <row r="54" spans="1:55" ht="30" x14ac:dyDescent="0.25">
      <c r="A54" s="6">
        <v>523</v>
      </c>
      <c r="B54" s="3">
        <v>45049.888877314814</v>
      </c>
      <c r="C54" s="15" t="s">
        <v>4060</v>
      </c>
      <c r="D54" s="4" t="s">
        <v>5262</v>
      </c>
      <c r="E54" s="3">
        <v>44976.618043981478</v>
      </c>
      <c r="F54" s="15" t="s">
        <v>96</v>
      </c>
      <c r="G54" s="15" t="s">
        <v>5263</v>
      </c>
      <c r="H54" s="15" t="s">
        <v>5264</v>
      </c>
      <c r="I54" s="15" t="s">
        <v>5265</v>
      </c>
      <c r="J54" s="15" t="s">
        <v>4745</v>
      </c>
      <c r="K54" s="15" t="s">
        <v>57</v>
      </c>
      <c r="L54" s="15" t="s">
        <v>58</v>
      </c>
      <c r="M54" s="15" t="s">
        <v>59</v>
      </c>
      <c r="N54" s="15" t="s">
        <v>60</v>
      </c>
      <c r="O54" s="15" t="s">
        <v>4746</v>
      </c>
      <c r="P54" s="15" t="s">
        <v>14</v>
      </c>
      <c r="Q54" s="15" t="s">
        <v>1769</v>
      </c>
      <c r="R54" s="15" t="s">
        <v>1030</v>
      </c>
      <c r="S54" s="16">
        <v>1</v>
      </c>
      <c r="T54" s="16">
        <v>1</v>
      </c>
      <c r="U54" s="16">
        <v>1</v>
      </c>
      <c r="V54" s="15" t="s">
        <v>5266</v>
      </c>
      <c r="W54" s="15" t="s">
        <v>65</v>
      </c>
      <c r="X54" s="15" t="s">
        <v>193</v>
      </c>
      <c r="Y54" s="16"/>
      <c r="Z54" s="15" t="s">
        <v>65</v>
      </c>
      <c r="AA54" s="16"/>
      <c r="AB54" s="16"/>
      <c r="AC54" s="15" t="s">
        <v>5267</v>
      </c>
      <c r="AD54" s="15" t="s">
        <v>37</v>
      </c>
      <c r="AE54" s="15" t="s">
        <v>146</v>
      </c>
      <c r="AF54" s="16">
        <v>1</v>
      </c>
      <c r="AG54" s="16">
        <v>110</v>
      </c>
      <c r="AH54" s="16">
        <f t="shared" si="0"/>
        <v>110</v>
      </c>
      <c r="AI54" s="15" t="s">
        <v>68</v>
      </c>
      <c r="AJ54" s="14"/>
      <c r="AK54" s="14"/>
      <c r="AL54" s="15" t="s">
        <v>5268</v>
      </c>
      <c r="AM54" s="16">
        <v>1</v>
      </c>
      <c r="AN54" s="16">
        <v>0</v>
      </c>
      <c r="AO54" s="16">
        <v>0</v>
      </c>
      <c r="AP54" s="15" t="s">
        <v>37</v>
      </c>
      <c r="AQ54" s="15" t="s">
        <v>2724</v>
      </c>
      <c r="AR54" s="15" t="s">
        <v>134</v>
      </c>
      <c r="AS54" s="16" t="b">
        <v>0</v>
      </c>
      <c r="AT54" s="16"/>
      <c r="AU54" s="16"/>
      <c r="AV54" s="16"/>
      <c r="AW54" s="16"/>
      <c r="AX54" s="15" t="s">
        <v>5269</v>
      </c>
      <c r="AY54" s="16"/>
      <c r="AZ54" s="16"/>
      <c r="BA54" s="16"/>
      <c r="BB54" s="16"/>
      <c r="BC54" s="16"/>
    </row>
    <row r="55" spans="1:55" ht="30" x14ac:dyDescent="0.25">
      <c r="A55" s="6">
        <v>526</v>
      </c>
      <c r="B55" s="3">
        <v>45049.888877314814</v>
      </c>
      <c r="C55" s="15" t="s">
        <v>53</v>
      </c>
      <c r="D55" s="4" t="s">
        <v>5284</v>
      </c>
      <c r="E55" s="3">
        <v>44979.491111111114</v>
      </c>
      <c r="F55" s="15" t="s">
        <v>53</v>
      </c>
      <c r="G55" s="15" t="s">
        <v>5285</v>
      </c>
      <c r="H55" s="15" t="s">
        <v>5286</v>
      </c>
      <c r="I55" s="15" t="s">
        <v>5287</v>
      </c>
      <c r="J55" s="15" t="s">
        <v>4745</v>
      </c>
      <c r="K55" s="15" t="s">
        <v>57</v>
      </c>
      <c r="L55" s="15" t="s">
        <v>58</v>
      </c>
      <c r="M55" s="15" t="s">
        <v>59</v>
      </c>
      <c r="N55" s="15" t="s">
        <v>60</v>
      </c>
      <c r="O55" s="15" t="s">
        <v>4746</v>
      </c>
      <c r="P55" s="15" t="s">
        <v>14</v>
      </c>
      <c r="Q55" s="15" t="s">
        <v>4914</v>
      </c>
      <c r="R55" s="15" t="s">
        <v>284</v>
      </c>
      <c r="S55" s="16">
        <v>2</v>
      </c>
      <c r="T55" s="16">
        <v>2</v>
      </c>
      <c r="U55" s="16">
        <v>1</v>
      </c>
      <c r="V55" s="15" t="s">
        <v>5288</v>
      </c>
      <c r="W55" s="15" t="s">
        <v>65</v>
      </c>
      <c r="X55" s="15" t="s">
        <v>193</v>
      </c>
      <c r="Y55" s="16"/>
      <c r="Z55" s="15" t="s">
        <v>65</v>
      </c>
      <c r="AA55" s="16"/>
      <c r="AB55" s="16"/>
      <c r="AC55" s="15" t="s">
        <v>5289</v>
      </c>
      <c r="AD55" s="15" t="s">
        <v>37</v>
      </c>
      <c r="AE55" s="15" t="s">
        <v>67</v>
      </c>
      <c r="AF55" s="16">
        <v>3</v>
      </c>
      <c r="AG55" s="16">
        <v>120</v>
      </c>
      <c r="AH55" s="16">
        <f t="shared" si="0"/>
        <v>360</v>
      </c>
      <c r="AI55" s="15" t="s">
        <v>147</v>
      </c>
      <c r="AJ55" s="14"/>
      <c r="AK55" s="14"/>
      <c r="AL55" s="15" t="s">
        <v>5290</v>
      </c>
      <c r="AM55" s="16">
        <v>2</v>
      </c>
      <c r="AN55" s="16">
        <v>0</v>
      </c>
      <c r="AO55" s="16">
        <v>0</v>
      </c>
      <c r="AP55" s="15" t="s">
        <v>37</v>
      </c>
      <c r="AQ55" s="15" t="s">
        <v>2724</v>
      </c>
      <c r="AR55" s="15" t="s">
        <v>134</v>
      </c>
      <c r="AS55" s="16" t="b">
        <v>0</v>
      </c>
      <c r="AT55" s="16"/>
      <c r="AU55" s="16"/>
      <c r="AV55" s="16"/>
      <c r="AW55" s="16"/>
      <c r="AX55" s="15" t="s">
        <v>5291</v>
      </c>
      <c r="AY55" s="15" t="s">
        <v>5292</v>
      </c>
      <c r="AZ55" s="15" t="s">
        <v>5293</v>
      </c>
      <c r="BA55" s="16"/>
      <c r="BB55" s="16"/>
      <c r="BC55" s="16"/>
    </row>
    <row r="56" spans="1:55" ht="30" x14ac:dyDescent="0.25">
      <c r="A56" s="6">
        <v>527</v>
      </c>
      <c r="B56" s="3">
        <v>45049.888877314814</v>
      </c>
      <c r="C56" s="15" t="s">
        <v>485</v>
      </c>
      <c r="D56" s="4" t="s">
        <v>5294</v>
      </c>
      <c r="E56" s="3">
        <v>44978.616782407407</v>
      </c>
      <c r="F56" s="15" t="s">
        <v>139</v>
      </c>
      <c r="G56" s="15" t="s">
        <v>5276</v>
      </c>
      <c r="H56" s="15" t="s">
        <v>5277</v>
      </c>
      <c r="I56" s="15" t="s">
        <v>5295</v>
      </c>
      <c r="J56" s="15" t="s">
        <v>4745</v>
      </c>
      <c r="K56" s="15" t="s">
        <v>57</v>
      </c>
      <c r="L56" s="15" t="s">
        <v>58</v>
      </c>
      <c r="M56" s="15" t="s">
        <v>59</v>
      </c>
      <c r="N56" s="15" t="s">
        <v>60</v>
      </c>
      <c r="O56" s="15" t="s">
        <v>4746</v>
      </c>
      <c r="P56" s="15" t="s">
        <v>14</v>
      </c>
      <c r="Q56" s="15" t="s">
        <v>5134</v>
      </c>
      <c r="R56" s="15" t="s">
        <v>63</v>
      </c>
      <c r="S56" s="16">
        <v>1</v>
      </c>
      <c r="T56" s="16">
        <v>1</v>
      </c>
      <c r="U56" s="16">
        <v>1</v>
      </c>
      <c r="V56" s="15" t="s">
        <v>5296</v>
      </c>
      <c r="W56" s="15" t="s">
        <v>65</v>
      </c>
      <c r="X56" s="15" t="s">
        <v>193</v>
      </c>
      <c r="Y56" s="16"/>
      <c r="Z56" s="15" t="s">
        <v>65</v>
      </c>
      <c r="AA56" s="16"/>
      <c r="AB56" s="16"/>
      <c r="AC56" s="15" t="s">
        <v>5297</v>
      </c>
      <c r="AD56" s="15" t="s">
        <v>37</v>
      </c>
      <c r="AE56" s="15" t="s">
        <v>67</v>
      </c>
      <c r="AF56" s="16">
        <v>2</v>
      </c>
      <c r="AG56" s="16">
        <v>80</v>
      </c>
      <c r="AH56" s="16">
        <f t="shared" si="0"/>
        <v>160</v>
      </c>
      <c r="AI56" s="15" t="s">
        <v>147</v>
      </c>
      <c r="AJ56" s="14"/>
      <c r="AK56" s="14"/>
      <c r="AL56" s="15" t="s">
        <v>5281</v>
      </c>
      <c r="AM56" s="16">
        <v>1</v>
      </c>
      <c r="AN56" s="16">
        <v>0</v>
      </c>
      <c r="AO56" s="16">
        <v>0</v>
      </c>
      <c r="AP56" s="15" t="s">
        <v>37</v>
      </c>
      <c r="AQ56" s="15" t="s">
        <v>2724</v>
      </c>
      <c r="AR56" s="15" t="s">
        <v>134</v>
      </c>
      <c r="AS56" s="16" t="b">
        <v>0</v>
      </c>
      <c r="AT56" s="16"/>
      <c r="AU56" s="16"/>
      <c r="AV56" s="16"/>
      <c r="AW56" s="16"/>
      <c r="AX56" s="15" t="s">
        <v>5298</v>
      </c>
      <c r="AY56" s="16"/>
      <c r="AZ56" s="15" t="s">
        <v>5299</v>
      </c>
      <c r="BA56" s="16"/>
      <c r="BB56" s="16"/>
      <c r="BC56" s="16"/>
    </row>
    <row r="57" spans="1:55" ht="60" x14ac:dyDescent="0.25">
      <c r="A57" s="6">
        <v>549</v>
      </c>
      <c r="B57" s="3">
        <v>45049.887476851851</v>
      </c>
      <c r="C57" s="15" t="s">
        <v>228</v>
      </c>
      <c r="D57" s="4" t="s">
        <v>5507</v>
      </c>
      <c r="E57" s="3">
        <v>44976.699490740742</v>
      </c>
      <c r="F57" s="15" t="s">
        <v>228</v>
      </c>
      <c r="G57" s="15" t="s">
        <v>5508</v>
      </c>
      <c r="H57" s="15" t="s">
        <v>5509</v>
      </c>
      <c r="I57" s="15" t="s">
        <v>5510</v>
      </c>
      <c r="J57" s="15" t="s">
        <v>5511</v>
      </c>
      <c r="K57" s="15" t="s">
        <v>57</v>
      </c>
      <c r="L57" s="15" t="s">
        <v>58</v>
      </c>
      <c r="M57" s="15" t="s">
        <v>59</v>
      </c>
      <c r="N57" s="15" t="s">
        <v>60</v>
      </c>
      <c r="O57" s="15" t="s">
        <v>5512</v>
      </c>
      <c r="P57" s="15" t="s">
        <v>14</v>
      </c>
      <c r="Q57" s="15" t="s">
        <v>3190</v>
      </c>
      <c r="R57" s="15" t="s">
        <v>1913</v>
      </c>
      <c r="S57" s="16">
        <v>3</v>
      </c>
      <c r="T57" s="16">
        <v>3</v>
      </c>
      <c r="U57" s="16">
        <v>2</v>
      </c>
      <c r="V57" s="15" t="s">
        <v>5513</v>
      </c>
      <c r="W57" s="15" t="s">
        <v>65</v>
      </c>
      <c r="X57" s="15" t="s">
        <v>65</v>
      </c>
      <c r="Y57" s="16"/>
      <c r="Z57" s="15" t="s">
        <v>65</v>
      </c>
      <c r="AA57" s="16"/>
      <c r="AB57" s="16"/>
      <c r="AC57" s="15" t="s">
        <v>5514</v>
      </c>
      <c r="AD57" s="15" t="s">
        <v>37</v>
      </c>
      <c r="AE57" s="15" t="s">
        <v>146</v>
      </c>
      <c r="AF57" s="16">
        <v>2</v>
      </c>
      <c r="AG57" s="16">
        <v>230</v>
      </c>
      <c r="AH57" s="16">
        <f t="shared" si="0"/>
        <v>460</v>
      </c>
      <c r="AI57" s="15" t="s">
        <v>147</v>
      </c>
      <c r="AJ57" s="4" t="s">
        <v>5515</v>
      </c>
      <c r="AK57" s="4" t="s">
        <v>5516</v>
      </c>
      <c r="AL57" s="15" t="s">
        <v>5517</v>
      </c>
      <c r="AM57" s="16">
        <v>1</v>
      </c>
      <c r="AN57" s="16">
        <v>2</v>
      </c>
      <c r="AO57" s="16">
        <v>0</v>
      </c>
      <c r="AP57" s="15" t="s">
        <v>672</v>
      </c>
      <c r="AQ57" s="15" t="s">
        <v>5518</v>
      </c>
      <c r="AR57" s="15" t="s">
        <v>134</v>
      </c>
      <c r="AS57" s="16" t="b">
        <v>0</v>
      </c>
      <c r="AT57" s="16"/>
      <c r="AU57" s="16"/>
      <c r="AV57" s="15" t="s">
        <v>74</v>
      </c>
      <c r="AW57" s="16">
        <v>1</v>
      </c>
      <c r="AX57" s="15" t="s">
        <v>5519</v>
      </c>
      <c r="AY57" s="15" t="s">
        <v>5520</v>
      </c>
      <c r="AZ57" s="15" t="s">
        <v>5521</v>
      </c>
      <c r="BA57" s="16"/>
      <c r="BB57" s="16"/>
      <c r="BC57" s="16"/>
    </row>
    <row r="58" spans="1:55" ht="30" x14ac:dyDescent="0.25">
      <c r="A58" s="6">
        <v>551</v>
      </c>
      <c r="B58" s="3">
        <v>45049.887476851851</v>
      </c>
      <c r="C58" s="15" t="s">
        <v>5534</v>
      </c>
      <c r="D58" s="4" t="s">
        <v>5535</v>
      </c>
      <c r="E58" s="3">
        <v>44974.517453703702</v>
      </c>
      <c r="F58" s="15" t="s">
        <v>770</v>
      </c>
      <c r="G58" s="15" t="s">
        <v>5536</v>
      </c>
      <c r="H58" s="15" t="s">
        <v>5537</v>
      </c>
      <c r="I58" s="15" t="s">
        <v>5538</v>
      </c>
      <c r="J58" s="15" t="s">
        <v>5511</v>
      </c>
      <c r="K58" s="15" t="s">
        <v>57</v>
      </c>
      <c r="L58" s="15" t="s">
        <v>58</v>
      </c>
      <c r="M58" s="15" t="s">
        <v>59</v>
      </c>
      <c r="N58" s="15" t="s">
        <v>60</v>
      </c>
      <c r="O58" s="15" t="s">
        <v>5512</v>
      </c>
      <c r="P58" s="15" t="s">
        <v>14</v>
      </c>
      <c r="Q58" s="15" t="s">
        <v>5539</v>
      </c>
      <c r="R58" s="15" t="s">
        <v>2394</v>
      </c>
      <c r="S58" s="16">
        <v>3</v>
      </c>
      <c r="T58" s="16">
        <v>3</v>
      </c>
      <c r="U58" s="16">
        <v>2</v>
      </c>
      <c r="V58" s="15" t="s">
        <v>5540</v>
      </c>
      <c r="W58" s="15" t="s">
        <v>65</v>
      </c>
      <c r="X58" s="15" t="s">
        <v>65</v>
      </c>
      <c r="Y58" s="16"/>
      <c r="Z58" s="15" t="s">
        <v>65</v>
      </c>
      <c r="AA58" s="16"/>
      <c r="AB58" s="16"/>
      <c r="AC58" s="15" t="s">
        <v>5541</v>
      </c>
      <c r="AD58" s="15" t="s">
        <v>37</v>
      </c>
      <c r="AE58" s="15" t="s">
        <v>67</v>
      </c>
      <c r="AF58" s="16">
        <v>3</v>
      </c>
      <c r="AG58" s="16">
        <v>100</v>
      </c>
      <c r="AH58" s="16">
        <f t="shared" si="0"/>
        <v>300</v>
      </c>
      <c r="AI58" s="15" t="s">
        <v>68</v>
      </c>
      <c r="AJ58" s="4" t="s">
        <v>5542</v>
      </c>
      <c r="AK58" s="4" t="s">
        <v>5543</v>
      </c>
      <c r="AL58" s="15" t="s">
        <v>5544</v>
      </c>
      <c r="AM58" s="16">
        <v>1</v>
      </c>
      <c r="AN58" s="16">
        <v>0</v>
      </c>
      <c r="AO58" s="16">
        <v>0</v>
      </c>
      <c r="AP58" s="15" t="s">
        <v>970</v>
      </c>
      <c r="AQ58" s="15" t="s">
        <v>5518</v>
      </c>
      <c r="AR58" s="15" t="s">
        <v>180</v>
      </c>
      <c r="AS58" s="16" t="b">
        <v>0</v>
      </c>
      <c r="AT58" s="16"/>
      <c r="AU58" s="16"/>
      <c r="AV58" s="15" t="s">
        <v>74</v>
      </c>
      <c r="AW58" s="16">
        <v>1</v>
      </c>
      <c r="AX58" s="15" t="s">
        <v>5545</v>
      </c>
      <c r="AY58" s="15" t="s">
        <v>5546</v>
      </c>
      <c r="AZ58" s="15" t="s">
        <v>5547</v>
      </c>
      <c r="BA58" s="16"/>
      <c r="BB58" s="16"/>
      <c r="BC58" s="16"/>
    </row>
    <row r="59" spans="1:55" ht="30" x14ac:dyDescent="0.25">
      <c r="A59" s="6">
        <v>553</v>
      </c>
      <c r="B59" s="3">
        <v>45049.887442129628</v>
      </c>
      <c r="C59" s="15" t="s">
        <v>53</v>
      </c>
      <c r="D59" s="4" t="s">
        <v>5559</v>
      </c>
      <c r="E59" s="3">
        <v>44977.506296296298</v>
      </c>
      <c r="F59" s="15" t="s">
        <v>53</v>
      </c>
      <c r="G59" s="15" t="s">
        <v>5560</v>
      </c>
      <c r="H59" s="15" t="s">
        <v>5561</v>
      </c>
      <c r="I59" s="15" t="s">
        <v>5562</v>
      </c>
      <c r="J59" s="15" t="s">
        <v>5511</v>
      </c>
      <c r="K59" s="15" t="s">
        <v>57</v>
      </c>
      <c r="L59" s="15" t="s">
        <v>58</v>
      </c>
      <c r="M59" s="15" t="s">
        <v>59</v>
      </c>
      <c r="N59" s="15" t="s">
        <v>60</v>
      </c>
      <c r="O59" s="15" t="s">
        <v>5512</v>
      </c>
      <c r="P59" s="15" t="s">
        <v>14</v>
      </c>
      <c r="Q59" s="15" t="s">
        <v>5563</v>
      </c>
      <c r="R59" s="15" t="s">
        <v>144</v>
      </c>
      <c r="S59" s="16">
        <v>1</v>
      </c>
      <c r="T59" s="16">
        <v>1</v>
      </c>
      <c r="U59" s="16">
        <v>2</v>
      </c>
      <c r="V59" s="15" t="s">
        <v>5564</v>
      </c>
      <c r="W59" s="15" t="s">
        <v>65</v>
      </c>
      <c r="X59" s="15" t="s">
        <v>65</v>
      </c>
      <c r="Y59" s="16"/>
      <c r="Z59" s="15" t="s">
        <v>65</v>
      </c>
      <c r="AA59" s="16"/>
      <c r="AB59" s="16"/>
      <c r="AC59" s="15" t="s">
        <v>5565</v>
      </c>
      <c r="AD59" s="15" t="s">
        <v>38</v>
      </c>
      <c r="AE59" s="16"/>
      <c r="AF59" s="16">
        <v>2</v>
      </c>
      <c r="AG59" s="16">
        <v>350</v>
      </c>
      <c r="AH59" s="16">
        <f t="shared" si="0"/>
        <v>700</v>
      </c>
      <c r="AI59" s="15" t="s">
        <v>312</v>
      </c>
      <c r="AJ59" s="4" t="s">
        <v>5566</v>
      </c>
      <c r="AK59" s="4" t="s">
        <v>5567</v>
      </c>
      <c r="AL59" s="15" t="s">
        <v>5568</v>
      </c>
      <c r="AM59" s="16">
        <v>0</v>
      </c>
      <c r="AN59" s="16">
        <v>1</v>
      </c>
      <c r="AO59" s="16">
        <v>0</v>
      </c>
      <c r="AP59" s="15" t="s">
        <v>38</v>
      </c>
      <c r="AQ59" s="15" t="s">
        <v>5569</v>
      </c>
      <c r="AR59" s="15" t="s">
        <v>134</v>
      </c>
      <c r="AS59" s="16" t="b">
        <v>0</v>
      </c>
      <c r="AT59" s="16"/>
      <c r="AU59" s="16"/>
      <c r="AV59" s="15" t="s">
        <v>38</v>
      </c>
      <c r="AW59" s="16">
        <v>1</v>
      </c>
      <c r="AX59" s="15" t="s">
        <v>5570</v>
      </c>
      <c r="AY59" s="16"/>
      <c r="AZ59" s="15" t="s">
        <v>5571</v>
      </c>
      <c r="BA59" s="16"/>
      <c r="BB59" s="16"/>
      <c r="BC59" s="16"/>
    </row>
    <row r="60" spans="1:55" ht="30" x14ac:dyDescent="0.25">
      <c r="A60" s="6">
        <v>555</v>
      </c>
      <c r="B60" s="3">
        <v>45049.887418981481</v>
      </c>
      <c r="C60" s="15" t="s">
        <v>1084</v>
      </c>
      <c r="D60" s="4" t="s">
        <v>5584</v>
      </c>
      <c r="E60" s="3">
        <v>44971.690567129626</v>
      </c>
      <c r="F60" s="15" t="s">
        <v>770</v>
      </c>
      <c r="G60" s="15" t="s">
        <v>5585</v>
      </c>
      <c r="H60" s="15" t="s">
        <v>5586</v>
      </c>
      <c r="I60" s="15" t="s">
        <v>5587</v>
      </c>
      <c r="J60" s="15" t="s">
        <v>5511</v>
      </c>
      <c r="K60" s="15" t="s">
        <v>57</v>
      </c>
      <c r="L60" s="15" t="s">
        <v>58</v>
      </c>
      <c r="M60" s="15" t="s">
        <v>59</v>
      </c>
      <c r="N60" s="15" t="s">
        <v>60</v>
      </c>
      <c r="O60" s="15" t="s">
        <v>5512</v>
      </c>
      <c r="P60" s="15" t="s">
        <v>14</v>
      </c>
      <c r="Q60" s="15" t="s">
        <v>5588</v>
      </c>
      <c r="R60" s="15" t="s">
        <v>520</v>
      </c>
      <c r="S60" s="16">
        <v>1</v>
      </c>
      <c r="T60" s="16">
        <v>1</v>
      </c>
      <c r="U60" s="16">
        <v>2</v>
      </c>
      <c r="V60" s="15" t="s">
        <v>5589</v>
      </c>
      <c r="W60" s="15" t="s">
        <v>65</v>
      </c>
      <c r="X60" s="15" t="s">
        <v>65</v>
      </c>
      <c r="Y60" s="16"/>
      <c r="Z60" s="15" t="s">
        <v>65</v>
      </c>
      <c r="AA60" s="16"/>
      <c r="AB60" s="16"/>
      <c r="AC60" s="15" t="s">
        <v>5590</v>
      </c>
      <c r="AD60" s="15" t="s">
        <v>37</v>
      </c>
      <c r="AE60" s="15" t="s">
        <v>67</v>
      </c>
      <c r="AF60" s="16">
        <v>2</v>
      </c>
      <c r="AG60" s="16">
        <v>1150</v>
      </c>
      <c r="AH60" s="16">
        <f t="shared" si="0"/>
        <v>2300</v>
      </c>
      <c r="AI60" s="15" t="s">
        <v>312</v>
      </c>
      <c r="AJ60" s="14"/>
      <c r="AK60" s="4" t="s">
        <v>5591</v>
      </c>
      <c r="AL60" s="15" t="s">
        <v>5592</v>
      </c>
      <c r="AM60" s="16">
        <v>1</v>
      </c>
      <c r="AN60" s="16">
        <v>0</v>
      </c>
      <c r="AO60" s="16">
        <v>0</v>
      </c>
      <c r="AP60" s="15" t="s">
        <v>37</v>
      </c>
      <c r="AQ60" s="15" t="s">
        <v>5593</v>
      </c>
      <c r="AR60" s="15" t="s">
        <v>134</v>
      </c>
      <c r="AS60" s="16" t="b">
        <v>0</v>
      </c>
      <c r="AT60" s="16"/>
      <c r="AU60" s="16"/>
      <c r="AV60" s="15" t="s">
        <v>37</v>
      </c>
      <c r="AW60" s="16">
        <v>1</v>
      </c>
      <c r="AX60" s="15" t="s">
        <v>5594</v>
      </c>
      <c r="AY60" s="15" t="s">
        <v>5595</v>
      </c>
      <c r="AZ60" s="15" t="s">
        <v>5596</v>
      </c>
      <c r="BA60" s="16"/>
      <c r="BB60" s="16"/>
      <c r="BC60" s="16"/>
    </row>
    <row r="61" spans="1:55" ht="30" x14ac:dyDescent="0.25">
      <c r="A61" s="6">
        <v>558</v>
      </c>
      <c r="B61" s="3">
        <v>45049.88726851852</v>
      </c>
      <c r="C61" s="15" t="s">
        <v>169</v>
      </c>
      <c r="D61" s="4" t="s">
        <v>5620</v>
      </c>
      <c r="E61" s="3">
        <v>44976.67423611111</v>
      </c>
      <c r="F61" s="15" t="s">
        <v>169</v>
      </c>
      <c r="G61" s="15" t="s">
        <v>5621</v>
      </c>
      <c r="H61" s="15" t="s">
        <v>5622</v>
      </c>
      <c r="I61" s="15" t="s">
        <v>5623</v>
      </c>
      <c r="J61" s="15" t="s">
        <v>5511</v>
      </c>
      <c r="K61" s="15" t="s">
        <v>57</v>
      </c>
      <c r="L61" s="15" t="s">
        <v>58</v>
      </c>
      <c r="M61" s="15" t="s">
        <v>59</v>
      </c>
      <c r="N61" s="15" t="s">
        <v>60</v>
      </c>
      <c r="O61" s="15" t="s">
        <v>5512</v>
      </c>
      <c r="P61" s="15" t="s">
        <v>14</v>
      </c>
      <c r="Q61" s="15" t="s">
        <v>5624</v>
      </c>
      <c r="R61" s="15" t="s">
        <v>520</v>
      </c>
      <c r="S61" s="16">
        <v>1</v>
      </c>
      <c r="T61" s="16">
        <v>1</v>
      </c>
      <c r="U61" s="16">
        <v>1</v>
      </c>
      <c r="V61" s="15" t="s">
        <v>5625</v>
      </c>
      <c r="W61" s="15" t="s">
        <v>65</v>
      </c>
      <c r="X61" s="15" t="s">
        <v>193</v>
      </c>
      <c r="Y61" s="16"/>
      <c r="Z61" s="15" t="s">
        <v>65</v>
      </c>
      <c r="AA61" s="16"/>
      <c r="AB61" s="16"/>
      <c r="AC61" s="15" t="s">
        <v>5626</v>
      </c>
      <c r="AD61" s="15" t="s">
        <v>37</v>
      </c>
      <c r="AE61" s="15" t="s">
        <v>67</v>
      </c>
      <c r="AF61" s="16">
        <v>2</v>
      </c>
      <c r="AG61" s="16">
        <v>80</v>
      </c>
      <c r="AH61" s="16">
        <f t="shared" si="0"/>
        <v>160</v>
      </c>
      <c r="AI61" s="15" t="s">
        <v>147</v>
      </c>
      <c r="AJ61" s="14"/>
      <c r="AK61" s="14"/>
      <c r="AL61" s="15" t="s">
        <v>5627</v>
      </c>
      <c r="AM61" s="16">
        <v>1</v>
      </c>
      <c r="AN61" s="16">
        <v>0</v>
      </c>
      <c r="AO61" s="16">
        <v>0</v>
      </c>
      <c r="AP61" s="15" t="s">
        <v>37</v>
      </c>
      <c r="AQ61" s="15" t="s">
        <v>5618</v>
      </c>
      <c r="AR61" s="15" t="s">
        <v>134</v>
      </c>
      <c r="AS61" s="16" t="b">
        <v>0</v>
      </c>
      <c r="AT61" s="16"/>
      <c r="AU61" s="16"/>
      <c r="AV61" s="16"/>
      <c r="AW61" s="16"/>
      <c r="AX61" s="15" t="s">
        <v>5628</v>
      </c>
      <c r="AY61" s="15" t="s">
        <v>5629</v>
      </c>
      <c r="AZ61" s="15" t="s">
        <v>5630</v>
      </c>
      <c r="BA61" s="16"/>
      <c r="BB61" s="16"/>
      <c r="BC61" s="16"/>
    </row>
    <row r="62" spans="1:55" ht="30" x14ac:dyDescent="0.25">
      <c r="A62" s="6">
        <v>560</v>
      </c>
      <c r="B62" s="3">
        <v>45049.88726851852</v>
      </c>
      <c r="C62" s="15" t="s">
        <v>169</v>
      </c>
      <c r="D62" s="4" t="s">
        <v>5639</v>
      </c>
      <c r="E62" s="3">
        <v>44976.688032407408</v>
      </c>
      <c r="F62" s="15" t="s">
        <v>169</v>
      </c>
      <c r="G62" s="15" t="s">
        <v>5640</v>
      </c>
      <c r="H62" s="15" t="s">
        <v>5641</v>
      </c>
      <c r="I62" s="15" t="s">
        <v>5642</v>
      </c>
      <c r="J62" s="15" t="s">
        <v>5511</v>
      </c>
      <c r="K62" s="15" t="s">
        <v>57</v>
      </c>
      <c r="L62" s="15" t="s">
        <v>58</v>
      </c>
      <c r="M62" s="15" t="s">
        <v>59</v>
      </c>
      <c r="N62" s="15" t="s">
        <v>60</v>
      </c>
      <c r="O62" s="15" t="s">
        <v>5512</v>
      </c>
      <c r="P62" s="15" t="s">
        <v>14</v>
      </c>
      <c r="Q62" s="15" t="s">
        <v>5624</v>
      </c>
      <c r="R62" s="15" t="s">
        <v>114</v>
      </c>
      <c r="S62" s="16">
        <v>2</v>
      </c>
      <c r="T62" s="16">
        <v>2</v>
      </c>
      <c r="U62" s="16">
        <v>1</v>
      </c>
      <c r="V62" s="15" t="s">
        <v>5643</v>
      </c>
      <c r="W62" s="15" t="s">
        <v>65</v>
      </c>
      <c r="X62" s="15" t="s">
        <v>193</v>
      </c>
      <c r="Y62" s="16"/>
      <c r="Z62" s="15" t="s">
        <v>65</v>
      </c>
      <c r="AA62" s="16"/>
      <c r="AB62" s="16"/>
      <c r="AC62" s="15" t="s">
        <v>5644</v>
      </c>
      <c r="AD62" s="15" t="s">
        <v>37</v>
      </c>
      <c r="AE62" s="15" t="s">
        <v>67</v>
      </c>
      <c r="AF62" s="16">
        <v>2</v>
      </c>
      <c r="AG62" s="16">
        <v>100</v>
      </c>
      <c r="AH62" s="16">
        <f t="shared" si="0"/>
        <v>200</v>
      </c>
      <c r="AI62" s="15" t="s">
        <v>68</v>
      </c>
      <c r="AJ62" s="4" t="s">
        <v>5645</v>
      </c>
      <c r="AK62" s="14"/>
      <c r="AL62" s="15" t="s">
        <v>5646</v>
      </c>
      <c r="AM62" s="16">
        <v>1</v>
      </c>
      <c r="AN62" s="16">
        <v>1</v>
      </c>
      <c r="AO62" s="16">
        <v>0</v>
      </c>
      <c r="AP62" s="15" t="s">
        <v>71</v>
      </c>
      <c r="AQ62" s="15" t="s">
        <v>5618</v>
      </c>
      <c r="AR62" s="15" t="s">
        <v>134</v>
      </c>
      <c r="AS62" s="16" t="b">
        <v>0</v>
      </c>
      <c r="AT62" s="16"/>
      <c r="AU62" s="16"/>
      <c r="AV62" s="16"/>
      <c r="AW62" s="16"/>
      <c r="AX62" s="15" t="s">
        <v>5647</v>
      </c>
      <c r="AY62" s="15" t="s">
        <v>5648</v>
      </c>
      <c r="AZ62" s="15" t="s">
        <v>5649</v>
      </c>
      <c r="BA62" s="16"/>
      <c r="BB62" s="16"/>
      <c r="BC62" s="16"/>
    </row>
    <row r="63" spans="1:55" ht="30" x14ac:dyDescent="0.25">
      <c r="A63" s="6">
        <v>562</v>
      </c>
      <c r="B63" s="3">
        <v>45049.88726851852</v>
      </c>
      <c r="C63" s="15" t="s">
        <v>2167</v>
      </c>
      <c r="D63" s="4" t="s">
        <v>5659</v>
      </c>
      <c r="E63" s="3">
        <v>44974.764490740738</v>
      </c>
      <c r="F63" s="15" t="s">
        <v>139</v>
      </c>
      <c r="G63" s="15" t="s">
        <v>5660</v>
      </c>
      <c r="H63" s="15" t="s">
        <v>5661</v>
      </c>
      <c r="I63" s="16"/>
      <c r="J63" s="15" t="s">
        <v>5511</v>
      </c>
      <c r="K63" s="15" t="s">
        <v>57</v>
      </c>
      <c r="L63" s="15" t="s">
        <v>58</v>
      </c>
      <c r="M63" s="15" t="s">
        <v>59</v>
      </c>
      <c r="N63" s="15" t="s">
        <v>60</v>
      </c>
      <c r="O63" s="15" t="s">
        <v>5512</v>
      </c>
      <c r="P63" s="15" t="s">
        <v>14</v>
      </c>
      <c r="Q63" s="15" t="s">
        <v>4575</v>
      </c>
      <c r="R63" s="15" t="s">
        <v>900</v>
      </c>
      <c r="S63" s="16">
        <v>1</v>
      </c>
      <c r="T63" s="16">
        <v>1</v>
      </c>
      <c r="U63" s="16">
        <v>1</v>
      </c>
      <c r="V63" s="15" t="s">
        <v>5662</v>
      </c>
      <c r="W63" s="15" t="s">
        <v>65</v>
      </c>
      <c r="X63" s="15" t="s">
        <v>193</v>
      </c>
      <c r="Y63" s="16"/>
      <c r="Z63" s="15" t="s">
        <v>65</v>
      </c>
      <c r="AA63" s="16"/>
      <c r="AB63" s="16"/>
      <c r="AC63" s="15" t="s">
        <v>5663</v>
      </c>
      <c r="AD63" s="15" t="s">
        <v>176</v>
      </c>
      <c r="AE63" s="16"/>
      <c r="AF63" s="16">
        <v>2</v>
      </c>
      <c r="AG63" s="16">
        <v>375</v>
      </c>
      <c r="AH63" s="16">
        <f t="shared" si="0"/>
        <v>750</v>
      </c>
      <c r="AI63" s="15" t="s">
        <v>312</v>
      </c>
      <c r="AJ63" s="14"/>
      <c r="AK63" s="14"/>
      <c r="AL63" s="15" t="s">
        <v>5664</v>
      </c>
      <c r="AM63" s="16">
        <v>0</v>
      </c>
      <c r="AN63" s="16">
        <v>0</v>
      </c>
      <c r="AO63" s="16">
        <v>0</v>
      </c>
      <c r="AP63" s="15" t="s">
        <v>5665</v>
      </c>
      <c r="AQ63" s="16"/>
      <c r="AR63" s="15" t="s">
        <v>180</v>
      </c>
      <c r="AS63" s="16" t="b">
        <v>0</v>
      </c>
      <c r="AT63" s="16"/>
      <c r="AU63" s="16"/>
      <c r="AV63" s="16"/>
      <c r="AW63" s="16"/>
      <c r="AX63" s="16"/>
      <c r="AY63" s="15" t="s">
        <v>5666</v>
      </c>
      <c r="AZ63" s="15" t="s">
        <v>5667</v>
      </c>
      <c r="BA63" s="16"/>
      <c r="BB63" s="16"/>
      <c r="BC63" s="16"/>
    </row>
    <row r="64" spans="1:55" ht="30" x14ac:dyDescent="0.25">
      <c r="A64" s="6">
        <v>564</v>
      </c>
      <c r="B64" s="3">
        <v>45049.88726851852</v>
      </c>
      <c r="C64" s="15" t="s">
        <v>169</v>
      </c>
      <c r="D64" s="4" t="s">
        <v>5676</v>
      </c>
      <c r="E64" s="3">
        <v>44976.667349537034</v>
      </c>
      <c r="F64" s="15" t="s">
        <v>169</v>
      </c>
      <c r="G64" s="15" t="s">
        <v>5677</v>
      </c>
      <c r="H64" s="15" t="s">
        <v>5678</v>
      </c>
      <c r="I64" s="15" t="s">
        <v>5679</v>
      </c>
      <c r="J64" s="15" t="s">
        <v>5511</v>
      </c>
      <c r="K64" s="15" t="s">
        <v>57</v>
      </c>
      <c r="L64" s="15" t="s">
        <v>58</v>
      </c>
      <c r="M64" s="15" t="s">
        <v>59</v>
      </c>
      <c r="N64" s="15" t="s">
        <v>60</v>
      </c>
      <c r="O64" s="15" t="s">
        <v>5512</v>
      </c>
      <c r="P64" s="15" t="s">
        <v>14</v>
      </c>
      <c r="Q64" s="15" t="s">
        <v>5680</v>
      </c>
      <c r="R64" s="15" t="s">
        <v>220</v>
      </c>
      <c r="S64" s="16">
        <v>1</v>
      </c>
      <c r="T64" s="16">
        <v>1</v>
      </c>
      <c r="U64" s="16">
        <v>1</v>
      </c>
      <c r="V64" s="15" t="s">
        <v>5681</v>
      </c>
      <c r="W64" s="15" t="s">
        <v>65</v>
      </c>
      <c r="X64" s="15" t="s">
        <v>193</v>
      </c>
      <c r="Y64" s="16"/>
      <c r="Z64" s="15" t="s">
        <v>65</v>
      </c>
      <c r="AA64" s="16"/>
      <c r="AB64" s="16"/>
      <c r="AC64" s="15" t="s">
        <v>5682</v>
      </c>
      <c r="AD64" s="15" t="s">
        <v>37</v>
      </c>
      <c r="AE64" s="15" t="s">
        <v>67</v>
      </c>
      <c r="AF64" s="16">
        <v>2</v>
      </c>
      <c r="AG64" s="16">
        <v>80</v>
      </c>
      <c r="AH64" s="16">
        <f t="shared" si="0"/>
        <v>160</v>
      </c>
      <c r="AI64" s="15" t="s">
        <v>147</v>
      </c>
      <c r="AJ64" s="4" t="s">
        <v>5683</v>
      </c>
      <c r="AK64" s="14"/>
      <c r="AL64" s="15" t="s">
        <v>5684</v>
      </c>
      <c r="AM64" s="16">
        <v>1</v>
      </c>
      <c r="AN64" s="16">
        <v>0</v>
      </c>
      <c r="AO64" s="16">
        <v>0</v>
      </c>
      <c r="AP64" s="15" t="s">
        <v>37</v>
      </c>
      <c r="AQ64" s="15" t="s">
        <v>5618</v>
      </c>
      <c r="AR64" s="15" t="s">
        <v>134</v>
      </c>
      <c r="AS64" s="16" t="b">
        <v>0</v>
      </c>
      <c r="AT64" s="16"/>
      <c r="AU64" s="16"/>
      <c r="AV64" s="16"/>
      <c r="AW64" s="16"/>
      <c r="AX64" s="15" t="s">
        <v>5685</v>
      </c>
      <c r="AY64" s="15" t="s">
        <v>5686</v>
      </c>
      <c r="AZ64" s="15" t="s">
        <v>5687</v>
      </c>
      <c r="BA64" s="16"/>
      <c r="BB64" s="16"/>
      <c r="BC64" s="16"/>
    </row>
    <row r="65" spans="1:55" ht="30" x14ac:dyDescent="0.25">
      <c r="A65" s="6">
        <v>566</v>
      </c>
      <c r="B65" s="3">
        <v>45049.88726851852</v>
      </c>
      <c r="C65" s="15" t="s">
        <v>169</v>
      </c>
      <c r="D65" s="4" t="s">
        <v>5698</v>
      </c>
      <c r="E65" s="3">
        <v>44977.468599537038</v>
      </c>
      <c r="F65" s="15" t="s">
        <v>169</v>
      </c>
      <c r="G65" s="15" t="s">
        <v>5699</v>
      </c>
      <c r="H65" s="15" t="s">
        <v>5700</v>
      </c>
      <c r="I65" s="15" t="s">
        <v>5701</v>
      </c>
      <c r="J65" s="15" t="s">
        <v>5511</v>
      </c>
      <c r="K65" s="15" t="s">
        <v>57</v>
      </c>
      <c r="L65" s="15" t="s">
        <v>58</v>
      </c>
      <c r="M65" s="15" t="s">
        <v>59</v>
      </c>
      <c r="N65" s="15" t="s">
        <v>60</v>
      </c>
      <c r="O65" s="15" t="s">
        <v>5512</v>
      </c>
      <c r="P65" s="15" t="s">
        <v>14</v>
      </c>
      <c r="Q65" s="15" t="s">
        <v>5702</v>
      </c>
      <c r="R65" s="15" t="s">
        <v>321</v>
      </c>
      <c r="S65" s="16">
        <v>1</v>
      </c>
      <c r="T65" s="16">
        <v>1</v>
      </c>
      <c r="U65" s="16">
        <v>1</v>
      </c>
      <c r="V65" s="15" t="s">
        <v>5703</v>
      </c>
      <c r="W65" s="15" t="s">
        <v>65</v>
      </c>
      <c r="X65" s="15" t="s">
        <v>193</v>
      </c>
      <c r="Y65" s="16"/>
      <c r="Z65" s="15" t="s">
        <v>65</v>
      </c>
      <c r="AA65" s="16"/>
      <c r="AB65" s="16"/>
      <c r="AC65" s="15" t="s">
        <v>5704</v>
      </c>
      <c r="AD65" s="15" t="s">
        <v>38</v>
      </c>
      <c r="AE65" s="16"/>
      <c r="AF65" s="16">
        <v>2</v>
      </c>
      <c r="AG65" s="16">
        <v>50</v>
      </c>
      <c r="AH65" s="16">
        <f t="shared" si="0"/>
        <v>100</v>
      </c>
      <c r="AI65" s="15" t="s">
        <v>68</v>
      </c>
      <c r="AJ65" s="4" t="s">
        <v>5705</v>
      </c>
      <c r="AK65" s="14"/>
      <c r="AL65" s="15" t="s">
        <v>5706</v>
      </c>
      <c r="AM65" s="16">
        <v>0</v>
      </c>
      <c r="AN65" s="16">
        <v>1</v>
      </c>
      <c r="AO65" s="16">
        <v>0</v>
      </c>
      <c r="AP65" s="15" t="s">
        <v>38</v>
      </c>
      <c r="AQ65" s="15" t="s">
        <v>5618</v>
      </c>
      <c r="AR65" s="15" t="s">
        <v>180</v>
      </c>
      <c r="AS65" s="16" t="b">
        <v>0</v>
      </c>
      <c r="AT65" s="16"/>
      <c r="AU65" s="16"/>
      <c r="AV65" s="16"/>
      <c r="AW65" s="16"/>
      <c r="AX65" s="15" t="s">
        <v>5707</v>
      </c>
      <c r="AY65" s="15" t="s">
        <v>5708</v>
      </c>
      <c r="AZ65" s="15" t="s">
        <v>5709</v>
      </c>
      <c r="BA65" s="16"/>
      <c r="BB65" s="16"/>
      <c r="BC65" s="16"/>
    </row>
    <row r="66" spans="1:55" ht="30" x14ac:dyDescent="0.25">
      <c r="A66" s="6">
        <v>570</v>
      </c>
      <c r="B66" s="3">
        <v>45049.88726851852</v>
      </c>
      <c r="C66" s="15" t="s">
        <v>169</v>
      </c>
      <c r="D66" s="4" t="s">
        <v>5737</v>
      </c>
      <c r="E66" s="3">
        <v>44977.446701388886</v>
      </c>
      <c r="F66" s="15" t="s">
        <v>169</v>
      </c>
      <c r="G66" s="15" t="s">
        <v>5738</v>
      </c>
      <c r="H66" s="15" t="s">
        <v>5739</v>
      </c>
      <c r="I66" s="16"/>
      <c r="J66" s="15" t="s">
        <v>5511</v>
      </c>
      <c r="K66" s="15" t="s">
        <v>57</v>
      </c>
      <c r="L66" s="15" t="s">
        <v>58</v>
      </c>
      <c r="M66" s="15" t="s">
        <v>59</v>
      </c>
      <c r="N66" s="15" t="s">
        <v>60</v>
      </c>
      <c r="O66" s="15" t="s">
        <v>5512</v>
      </c>
      <c r="P66" s="15" t="s">
        <v>14</v>
      </c>
      <c r="Q66" s="15" t="s">
        <v>5740</v>
      </c>
      <c r="R66" s="15" t="s">
        <v>345</v>
      </c>
      <c r="S66" s="16">
        <v>1</v>
      </c>
      <c r="T66" s="16">
        <v>1</v>
      </c>
      <c r="U66" s="16">
        <v>1</v>
      </c>
      <c r="V66" s="15" t="s">
        <v>5741</v>
      </c>
      <c r="W66" s="15" t="s">
        <v>65</v>
      </c>
      <c r="X66" s="15" t="s">
        <v>193</v>
      </c>
      <c r="Y66" s="16"/>
      <c r="Z66" s="15" t="s">
        <v>65</v>
      </c>
      <c r="AA66" s="16"/>
      <c r="AB66" s="16"/>
      <c r="AC66" s="15" t="s">
        <v>5742</v>
      </c>
      <c r="AD66" s="15" t="s">
        <v>37</v>
      </c>
      <c r="AE66" s="15" t="s">
        <v>67</v>
      </c>
      <c r="AF66" s="16">
        <v>2</v>
      </c>
      <c r="AG66" s="16">
        <v>500</v>
      </c>
      <c r="AH66" s="16">
        <f t="shared" si="0"/>
        <v>1000</v>
      </c>
      <c r="AI66" s="15" t="s">
        <v>312</v>
      </c>
      <c r="AJ66" s="4" t="s">
        <v>5743</v>
      </c>
      <c r="AK66" s="14"/>
      <c r="AL66" s="15" t="s">
        <v>5744</v>
      </c>
      <c r="AM66" s="16">
        <v>1</v>
      </c>
      <c r="AN66" s="16">
        <v>0</v>
      </c>
      <c r="AO66" s="16">
        <v>0</v>
      </c>
      <c r="AP66" s="15" t="s">
        <v>37</v>
      </c>
      <c r="AQ66" s="15" t="s">
        <v>5618</v>
      </c>
      <c r="AR66" s="15" t="s">
        <v>180</v>
      </c>
      <c r="AS66" s="16" t="b">
        <v>0</v>
      </c>
      <c r="AT66" s="16"/>
      <c r="AU66" s="16"/>
      <c r="AV66" s="16"/>
      <c r="AW66" s="16"/>
      <c r="AX66" s="15" t="s">
        <v>5745</v>
      </c>
      <c r="AY66" s="15" t="s">
        <v>5746</v>
      </c>
      <c r="AZ66" s="15" t="s">
        <v>5747</v>
      </c>
      <c r="BA66" s="16"/>
      <c r="BB66" s="16"/>
      <c r="BC66" s="16"/>
    </row>
    <row r="67" spans="1:55" ht="30" x14ac:dyDescent="0.25">
      <c r="A67" s="6">
        <v>572</v>
      </c>
      <c r="B67" s="3">
        <v>45049.88726851852</v>
      </c>
      <c r="C67" s="15" t="s">
        <v>53</v>
      </c>
      <c r="D67" s="4" t="s">
        <v>5758</v>
      </c>
      <c r="E67" s="3">
        <v>44977.4999537037</v>
      </c>
      <c r="F67" s="15" t="s">
        <v>53</v>
      </c>
      <c r="G67" s="15" t="s">
        <v>5560</v>
      </c>
      <c r="H67" s="15" t="s">
        <v>5561</v>
      </c>
      <c r="I67" s="15" t="s">
        <v>5759</v>
      </c>
      <c r="J67" s="15" t="s">
        <v>5511</v>
      </c>
      <c r="K67" s="15" t="s">
        <v>57</v>
      </c>
      <c r="L67" s="15" t="s">
        <v>58</v>
      </c>
      <c r="M67" s="15" t="s">
        <v>59</v>
      </c>
      <c r="N67" s="15" t="s">
        <v>60</v>
      </c>
      <c r="O67" s="15" t="s">
        <v>5512</v>
      </c>
      <c r="P67" s="15" t="s">
        <v>14</v>
      </c>
      <c r="Q67" s="15" t="s">
        <v>3190</v>
      </c>
      <c r="R67" s="15" t="s">
        <v>1030</v>
      </c>
      <c r="S67" s="16">
        <v>3</v>
      </c>
      <c r="T67" s="16">
        <v>3</v>
      </c>
      <c r="U67" s="16">
        <v>1</v>
      </c>
      <c r="V67" s="15" t="s">
        <v>5760</v>
      </c>
      <c r="W67" s="15" t="s">
        <v>65</v>
      </c>
      <c r="X67" s="15" t="s">
        <v>193</v>
      </c>
      <c r="Y67" s="16"/>
      <c r="Z67" s="15" t="s">
        <v>65</v>
      </c>
      <c r="AA67" s="16"/>
      <c r="AB67" s="16"/>
      <c r="AC67" s="15" t="s">
        <v>5761</v>
      </c>
      <c r="AD67" s="15" t="s">
        <v>38</v>
      </c>
      <c r="AE67" s="16"/>
      <c r="AF67" s="16">
        <v>2</v>
      </c>
      <c r="AG67" s="16">
        <v>200</v>
      </c>
      <c r="AH67" s="16">
        <f t="shared" ref="AH67:AH92" si="1">AF67*AG67</f>
        <v>400</v>
      </c>
      <c r="AI67" s="15" t="s">
        <v>68</v>
      </c>
      <c r="AJ67" s="14"/>
      <c r="AK67" s="14"/>
      <c r="AL67" s="15" t="s">
        <v>5568</v>
      </c>
      <c r="AM67" s="16">
        <v>0</v>
      </c>
      <c r="AN67" s="16">
        <v>3</v>
      </c>
      <c r="AO67" s="16">
        <v>0</v>
      </c>
      <c r="AP67" s="15" t="s">
        <v>38</v>
      </c>
      <c r="AQ67" s="15" t="s">
        <v>5618</v>
      </c>
      <c r="AR67" s="15" t="s">
        <v>134</v>
      </c>
      <c r="AS67" s="16" t="b">
        <v>0</v>
      </c>
      <c r="AT67" s="16"/>
      <c r="AU67" s="16"/>
      <c r="AV67" s="16"/>
      <c r="AW67" s="16"/>
      <c r="AX67" s="15" t="s">
        <v>5762</v>
      </c>
      <c r="AY67" s="15" t="s">
        <v>5763</v>
      </c>
      <c r="AZ67" s="15" t="s">
        <v>5764</v>
      </c>
      <c r="BA67" s="16"/>
      <c r="BB67" s="16"/>
      <c r="BC67" s="16"/>
    </row>
    <row r="68" spans="1:55" ht="30" x14ac:dyDescent="0.25">
      <c r="A68" s="6">
        <v>577</v>
      </c>
      <c r="B68" s="3">
        <v>45049.88726851852</v>
      </c>
      <c r="C68" s="15" t="s">
        <v>169</v>
      </c>
      <c r="D68" s="4" t="s">
        <v>5796</v>
      </c>
      <c r="E68" s="3">
        <v>44972.478784722225</v>
      </c>
      <c r="F68" s="15" t="s">
        <v>169</v>
      </c>
      <c r="G68" s="15" t="s">
        <v>5797</v>
      </c>
      <c r="H68" s="15" t="s">
        <v>5798</v>
      </c>
      <c r="I68" s="15" t="s">
        <v>5799</v>
      </c>
      <c r="J68" s="15" t="s">
        <v>5511</v>
      </c>
      <c r="K68" s="15" t="s">
        <v>57</v>
      </c>
      <c r="L68" s="15" t="s">
        <v>58</v>
      </c>
      <c r="M68" s="15" t="s">
        <v>59</v>
      </c>
      <c r="N68" s="15" t="s">
        <v>60</v>
      </c>
      <c r="O68" s="15" t="s">
        <v>5512</v>
      </c>
      <c r="P68" s="15" t="s">
        <v>14</v>
      </c>
      <c r="Q68" s="15" t="s">
        <v>5588</v>
      </c>
      <c r="R68" s="15" t="s">
        <v>114</v>
      </c>
      <c r="S68" s="16">
        <v>1</v>
      </c>
      <c r="T68" s="16">
        <v>1</v>
      </c>
      <c r="U68" s="16">
        <v>1</v>
      </c>
      <c r="V68" s="15" t="s">
        <v>5800</v>
      </c>
      <c r="W68" s="15" t="s">
        <v>65</v>
      </c>
      <c r="X68" s="15" t="s">
        <v>193</v>
      </c>
      <c r="Y68" s="16"/>
      <c r="Z68" s="15" t="s">
        <v>65</v>
      </c>
      <c r="AA68" s="16"/>
      <c r="AB68" s="16"/>
      <c r="AC68" s="15" t="s">
        <v>5801</v>
      </c>
      <c r="AD68" s="15" t="s">
        <v>37</v>
      </c>
      <c r="AE68" s="15" t="s">
        <v>146</v>
      </c>
      <c r="AF68" s="16">
        <v>2</v>
      </c>
      <c r="AG68" s="16">
        <v>80</v>
      </c>
      <c r="AH68" s="16">
        <f t="shared" si="1"/>
        <v>160</v>
      </c>
      <c r="AI68" s="15" t="s">
        <v>147</v>
      </c>
      <c r="AJ68" s="14"/>
      <c r="AK68" s="14"/>
      <c r="AL68" s="15" t="s">
        <v>5802</v>
      </c>
      <c r="AM68" s="16">
        <v>1</v>
      </c>
      <c r="AN68" s="16">
        <v>0</v>
      </c>
      <c r="AO68" s="16">
        <v>0</v>
      </c>
      <c r="AP68" s="15" t="s">
        <v>37</v>
      </c>
      <c r="AQ68" s="15" t="s">
        <v>5618</v>
      </c>
      <c r="AR68" s="15" t="s">
        <v>134</v>
      </c>
      <c r="AS68" s="16" t="b">
        <v>0</v>
      </c>
      <c r="AT68" s="16"/>
      <c r="AU68" s="16"/>
      <c r="AV68" s="16"/>
      <c r="AW68" s="16"/>
      <c r="AX68" s="15" t="s">
        <v>5803</v>
      </c>
      <c r="AY68" s="16"/>
      <c r="AZ68" s="16"/>
      <c r="BA68" s="16"/>
      <c r="BB68" s="16"/>
      <c r="BC68" s="16"/>
    </row>
    <row r="69" spans="1:55" ht="30" x14ac:dyDescent="0.25">
      <c r="A69" s="6">
        <v>579</v>
      </c>
      <c r="B69" s="3">
        <v>45049.88726851852</v>
      </c>
      <c r="C69" s="15" t="s">
        <v>292</v>
      </c>
      <c r="D69" s="4" t="s">
        <v>5813</v>
      </c>
      <c r="E69" s="3">
        <v>44973.461400462962</v>
      </c>
      <c r="F69" s="15" t="s">
        <v>169</v>
      </c>
      <c r="G69" s="15" t="s">
        <v>5814</v>
      </c>
      <c r="H69" s="15" t="s">
        <v>5815</v>
      </c>
      <c r="I69" s="15" t="s">
        <v>5816</v>
      </c>
      <c r="J69" s="15" t="s">
        <v>5511</v>
      </c>
      <c r="K69" s="15" t="s">
        <v>57</v>
      </c>
      <c r="L69" s="15" t="s">
        <v>58</v>
      </c>
      <c r="M69" s="15" t="s">
        <v>59</v>
      </c>
      <c r="N69" s="15" t="s">
        <v>60</v>
      </c>
      <c r="O69" s="15" t="s">
        <v>5512</v>
      </c>
      <c r="P69" s="15" t="s">
        <v>14</v>
      </c>
      <c r="Q69" s="15" t="s">
        <v>5654</v>
      </c>
      <c r="R69" s="15" t="s">
        <v>520</v>
      </c>
      <c r="S69" s="16">
        <v>1</v>
      </c>
      <c r="T69" s="16">
        <v>1</v>
      </c>
      <c r="U69" s="16">
        <v>1</v>
      </c>
      <c r="V69" s="15" t="s">
        <v>5817</v>
      </c>
      <c r="W69" s="15" t="s">
        <v>65</v>
      </c>
      <c r="X69" s="15" t="s">
        <v>193</v>
      </c>
      <c r="Y69" s="16"/>
      <c r="Z69" s="15" t="s">
        <v>65</v>
      </c>
      <c r="AA69" s="16"/>
      <c r="AB69" s="16"/>
      <c r="AC69" s="15" t="s">
        <v>5818</v>
      </c>
      <c r="AD69" s="15" t="s">
        <v>37</v>
      </c>
      <c r="AE69" s="15" t="s">
        <v>67</v>
      </c>
      <c r="AF69" s="16">
        <v>2</v>
      </c>
      <c r="AG69" s="16">
        <v>80</v>
      </c>
      <c r="AH69" s="16">
        <f t="shared" si="1"/>
        <v>160</v>
      </c>
      <c r="AI69" s="15" t="s">
        <v>147</v>
      </c>
      <c r="AJ69" s="14"/>
      <c r="AK69" s="14"/>
      <c r="AL69" s="15" t="s">
        <v>5819</v>
      </c>
      <c r="AM69" s="16">
        <v>1</v>
      </c>
      <c r="AN69" s="16">
        <v>0</v>
      </c>
      <c r="AO69" s="16">
        <v>0</v>
      </c>
      <c r="AP69" s="15" t="s">
        <v>37</v>
      </c>
      <c r="AQ69" s="15" t="s">
        <v>5618</v>
      </c>
      <c r="AR69" s="15" t="s">
        <v>134</v>
      </c>
      <c r="AS69" s="16" t="b">
        <v>0</v>
      </c>
      <c r="AT69" s="16"/>
      <c r="AU69" s="16"/>
      <c r="AV69" s="16"/>
      <c r="AW69" s="16"/>
      <c r="AX69" s="15" t="s">
        <v>5820</v>
      </c>
      <c r="AY69" s="16"/>
      <c r="AZ69" s="16"/>
      <c r="BA69" s="16"/>
      <c r="BB69" s="16"/>
      <c r="BC69" s="16"/>
    </row>
    <row r="70" spans="1:55" ht="30" x14ac:dyDescent="0.25">
      <c r="A70" s="6">
        <v>593</v>
      </c>
      <c r="B70" s="3">
        <v>45049.886678240742</v>
      </c>
      <c r="C70" s="15" t="s">
        <v>96</v>
      </c>
      <c r="D70" s="4" t="s">
        <v>5974</v>
      </c>
      <c r="E70" s="3">
        <v>44975.569305555553</v>
      </c>
      <c r="F70" s="15" t="s">
        <v>96</v>
      </c>
      <c r="G70" s="15" t="s">
        <v>5975</v>
      </c>
      <c r="H70" s="15" t="s">
        <v>5976</v>
      </c>
      <c r="I70" s="15" t="s">
        <v>5977</v>
      </c>
      <c r="J70" s="15" t="s">
        <v>5889</v>
      </c>
      <c r="K70" s="15" t="s">
        <v>57</v>
      </c>
      <c r="L70" s="15" t="s">
        <v>58</v>
      </c>
      <c r="M70" s="15" t="s">
        <v>59</v>
      </c>
      <c r="N70" s="15" t="s">
        <v>60</v>
      </c>
      <c r="O70" s="15" t="s">
        <v>5890</v>
      </c>
      <c r="P70" s="15" t="s">
        <v>14</v>
      </c>
      <c r="Q70" s="15" t="s">
        <v>488</v>
      </c>
      <c r="R70" s="15" t="s">
        <v>5978</v>
      </c>
      <c r="S70" s="16">
        <v>5</v>
      </c>
      <c r="T70" s="16">
        <v>5</v>
      </c>
      <c r="U70" s="16">
        <v>2</v>
      </c>
      <c r="V70" s="15" t="s">
        <v>5979</v>
      </c>
      <c r="W70" s="15" t="s">
        <v>773</v>
      </c>
      <c r="X70" s="15" t="s">
        <v>65</v>
      </c>
      <c r="Y70" s="16"/>
      <c r="Z70" s="15" t="s">
        <v>65</v>
      </c>
      <c r="AA70" s="16"/>
      <c r="AB70" s="16"/>
      <c r="AC70" s="15" t="s">
        <v>5980</v>
      </c>
      <c r="AD70" s="15" t="s">
        <v>37</v>
      </c>
      <c r="AE70" s="15" t="s">
        <v>146</v>
      </c>
      <c r="AF70" s="16">
        <v>2</v>
      </c>
      <c r="AG70" s="16">
        <v>140</v>
      </c>
      <c r="AH70" s="16">
        <f t="shared" si="1"/>
        <v>280</v>
      </c>
      <c r="AI70" s="15" t="s">
        <v>68</v>
      </c>
      <c r="AJ70" s="14"/>
      <c r="AK70" s="4" t="s">
        <v>5981</v>
      </c>
      <c r="AL70" s="15" t="s">
        <v>5982</v>
      </c>
      <c r="AM70" s="16">
        <v>2</v>
      </c>
      <c r="AN70" s="16">
        <v>3</v>
      </c>
      <c r="AO70" s="16">
        <v>0</v>
      </c>
      <c r="AP70" s="15" t="s">
        <v>71</v>
      </c>
      <c r="AQ70" s="15" t="s">
        <v>1573</v>
      </c>
      <c r="AR70" s="15" t="s">
        <v>180</v>
      </c>
      <c r="AS70" s="16" t="b">
        <v>0</v>
      </c>
      <c r="AT70" s="16"/>
      <c r="AU70" s="16"/>
      <c r="AV70" s="15" t="s">
        <v>74</v>
      </c>
      <c r="AW70" s="16">
        <v>2</v>
      </c>
      <c r="AX70" s="15" t="s">
        <v>5983</v>
      </c>
      <c r="AY70" s="16"/>
      <c r="AZ70" s="15" t="s">
        <v>5984</v>
      </c>
      <c r="BA70" s="16"/>
      <c r="BB70" s="16"/>
      <c r="BC70" s="16"/>
    </row>
    <row r="71" spans="1:55" ht="30" x14ac:dyDescent="0.25">
      <c r="A71" s="6">
        <v>597</v>
      </c>
      <c r="B71" s="3">
        <v>45049.886608796296</v>
      </c>
      <c r="C71" s="15" t="s">
        <v>169</v>
      </c>
      <c r="D71" s="4" t="s">
        <v>6019</v>
      </c>
      <c r="E71" s="3">
        <v>44980.565162037034</v>
      </c>
      <c r="F71" s="15" t="s">
        <v>169</v>
      </c>
      <c r="G71" s="15" t="s">
        <v>6020</v>
      </c>
      <c r="H71" s="15" t="s">
        <v>6021</v>
      </c>
      <c r="I71" s="15" t="s">
        <v>6022</v>
      </c>
      <c r="J71" s="15" t="s">
        <v>5889</v>
      </c>
      <c r="K71" s="15" t="s">
        <v>57</v>
      </c>
      <c r="L71" s="15" t="s">
        <v>58</v>
      </c>
      <c r="M71" s="15" t="s">
        <v>59</v>
      </c>
      <c r="N71" s="15" t="s">
        <v>60</v>
      </c>
      <c r="O71" s="15" t="s">
        <v>5890</v>
      </c>
      <c r="P71" s="15" t="s">
        <v>14</v>
      </c>
      <c r="Q71" s="15" t="s">
        <v>6023</v>
      </c>
      <c r="R71" s="15" t="s">
        <v>6024</v>
      </c>
      <c r="S71" s="16">
        <v>3</v>
      </c>
      <c r="T71" s="16">
        <v>3</v>
      </c>
      <c r="U71" s="16">
        <v>2</v>
      </c>
      <c r="V71" s="15" t="s">
        <v>6025</v>
      </c>
      <c r="W71" s="15" t="s">
        <v>2385</v>
      </c>
      <c r="X71" s="15" t="s">
        <v>65</v>
      </c>
      <c r="Y71" s="16"/>
      <c r="Z71" s="15" t="s">
        <v>65</v>
      </c>
      <c r="AA71" s="16"/>
      <c r="AB71" s="16"/>
      <c r="AC71" s="15" t="s">
        <v>6026</v>
      </c>
      <c r="AD71" s="15" t="s">
        <v>37</v>
      </c>
      <c r="AE71" s="15" t="s">
        <v>67</v>
      </c>
      <c r="AF71" s="16">
        <v>2</v>
      </c>
      <c r="AG71" s="16">
        <v>200</v>
      </c>
      <c r="AH71" s="16">
        <f t="shared" si="1"/>
        <v>400</v>
      </c>
      <c r="AI71" s="15" t="s">
        <v>68</v>
      </c>
      <c r="AJ71" s="14"/>
      <c r="AK71" s="4" t="s">
        <v>6027</v>
      </c>
      <c r="AL71" s="15" t="s">
        <v>6028</v>
      </c>
      <c r="AM71" s="16">
        <v>3</v>
      </c>
      <c r="AN71" s="16">
        <v>0</v>
      </c>
      <c r="AO71" s="16">
        <v>0</v>
      </c>
      <c r="AP71" s="15" t="s">
        <v>37</v>
      </c>
      <c r="AQ71" s="15" t="s">
        <v>1573</v>
      </c>
      <c r="AR71" s="15" t="s">
        <v>180</v>
      </c>
      <c r="AS71" s="16" t="b">
        <v>0</v>
      </c>
      <c r="AT71" s="16"/>
      <c r="AU71" s="16"/>
      <c r="AV71" s="15" t="s">
        <v>37</v>
      </c>
      <c r="AW71" s="16">
        <v>3</v>
      </c>
      <c r="AX71" s="15" t="s">
        <v>6029</v>
      </c>
      <c r="AY71" s="16"/>
      <c r="AZ71" s="15" t="s">
        <v>6030</v>
      </c>
      <c r="BA71" s="16"/>
      <c r="BB71" s="16"/>
      <c r="BC71" s="16"/>
    </row>
    <row r="72" spans="1:55" ht="30" x14ac:dyDescent="0.25">
      <c r="A72" s="6">
        <v>598</v>
      </c>
      <c r="B72" s="3">
        <v>45049.886608796296</v>
      </c>
      <c r="C72" s="15" t="s">
        <v>94</v>
      </c>
      <c r="D72" s="4" t="s">
        <v>6031</v>
      </c>
      <c r="E72" s="3">
        <v>44981.492604166669</v>
      </c>
      <c r="F72" s="15" t="s">
        <v>96</v>
      </c>
      <c r="G72" s="15" t="s">
        <v>6032</v>
      </c>
      <c r="H72" s="15" t="s">
        <v>6033</v>
      </c>
      <c r="I72" s="15" t="s">
        <v>6034</v>
      </c>
      <c r="J72" s="15" t="s">
        <v>5889</v>
      </c>
      <c r="K72" s="15" t="s">
        <v>57</v>
      </c>
      <c r="L72" s="15" t="s">
        <v>58</v>
      </c>
      <c r="M72" s="15" t="s">
        <v>59</v>
      </c>
      <c r="N72" s="15" t="s">
        <v>60</v>
      </c>
      <c r="O72" s="15" t="s">
        <v>5890</v>
      </c>
      <c r="P72" s="15" t="s">
        <v>14</v>
      </c>
      <c r="Q72" s="15" t="s">
        <v>6035</v>
      </c>
      <c r="R72" s="15" t="s">
        <v>550</v>
      </c>
      <c r="S72" s="16">
        <v>2</v>
      </c>
      <c r="T72" s="16">
        <v>2</v>
      </c>
      <c r="U72" s="16">
        <v>2</v>
      </c>
      <c r="V72" s="15" t="s">
        <v>6036</v>
      </c>
      <c r="W72" s="15" t="s">
        <v>2385</v>
      </c>
      <c r="X72" s="15" t="s">
        <v>65</v>
      </c>
      <c r="Y72" s="16"/>
      <c r="Z72" s="15" t="s">
        <v>65</v>
      </c>
      <c r="AA72" s="16"/>
      <c r="AB72" s="16"/>
      <c r="AC72" s="15" t="s">
        <v>6037</v>
      </c>
      <c r="AD72" s="15" t="s">
        <v>37</v>
      </c>
      <c r="AE72" s="15" t="s">
        <v>146</v>
      </c>
      <c r="AF72" s="16">
        <v>2</v>
      </c>
      <c r="AG72" s="16">
        <v>150</v>
      </c>
      <c r="AH72" s="16">
        <f t="shared" si="1"/>
        <v>300</v>
      </c>
      <c r="AI72" s="15" t="s">
        <v>147</v>
      </c>
      <c r="AJ72" s="4" t="s">
        <v>6038</v>
      </c>
      <c r="AK72" s="4" t="s">
        <v>6039</v>
      </c>
      <c r="AL72" s="15" t="s">
        <v>6040</v>
      </c>
      <c r="AM72" s="16">
        <v>2</v>
      </c>
      <c r="AN72" s="16">
        <v>0</v>
      </c>
      <c r="AO72" s="16">
        <v>0</v>
      </c>
      <c r="AP72" s="15" t="s">
        <v>37</v>
      </c>
      <c r="AQ72" s="15" t="s">
        <v>1573</v>
      </c>
      <c r="AR72" s="15" t="s">
        <v>134</v>
      </c>
      <c r="AS72" s="16" t="b">
        <v>0</v>
      </c>
      <c r="AT72" s="16"/>
      <c r="AU72" s="16"/>
      <c r="AV72" s="15" t="s">
        <v>37</v>
      </c>
      <c r="AW72" s="16">
        <v>2</v>
      </c>
      <c r="AX72" s="15" t="s">
        <v>6041</v>
      </c>
      <c r="AY72" s="15" t="s">
        <v>6042</v>
      </c>
      <c r="AZ72" s="15" t="s">
        <v>6043</v>
      </c>
      <c r="BA72" s="16"/>
      <c r="BB72" s="16"/>
      <c r="BC72" s="16"/>
    </row>
    <row r="73" spans="1:55" ht="30" x14ac:dyDescent="0.25">
      <c r="A73" s="6">
        <v>601</v>
      </c>
      <c r="B73" s="3">
        <v>45049.886574074073</v>
      </c>
      <c r="C73" s="15" t="s">
        <v>169</v>
      </c>
      <c r="D73" s="4" t="s">
        <v>6067</v>
      </c>
      <c r="E73" s="3">
        <v>44980.642881944441</v>
      </c>
      <c r="F73" s="15" t="s">
        <v>169</v>
      </c>
      <c r="G73" s="15" t="s">
        <v>6068</v>
      </c>
      <c r="H73" s="15" t="s">
        <v>6069</v>
      </c>
      <c r="I73" s="15" t="s">
        <v>6070</v>
      </c>
      <c r="J73" s="15" t="s">
        <v>5889</v>
      </c>
      <c r="K73" s="15" t="s">
        <v>57</v>
      </c>
      <c r="L73" s="15" t="s">
        <v>58</v>
      </c>
      <c r="M73" s="15" t="s">
        <v>59</v>
      </c>
      <c r="N73" s="15" t="s">
        <v>60</v>
      </c>
      <c r="O73" s="15" t="s">
        <v>5890</v>
      </c>
      <c r="P73" s="15" t="s">
        <v>14</v>
      </c>
      <c r="Q73" s="15" t="s">
        <v>6071</v>
      </c>
      <c r="R73" s="15" t="s">
        <v>6072</v>
      </c>
      <c r="S73" s="16">
        <v>3</v>
      </c>
      <c r="T73" s="16">
        <v>3</v>
      </c>
      <c r="U73" s="16">
        <v>2</v>
      </c>
      <c r="V73" s="15" t="s">
        <v>6073</v>
      </c>
      <c r="W73" s="15" t="s">
        <v>65</v>
      </c>
      <c r="X73" s="15" t="s">
        <v>65</v>
      </c>
      <c r="Y73" s="16"/>
      <c r="Z73" s="15" t="s">
        <v>65</v>
      </c>
      <c r="AA73" s="16"/>
      <c r="AB73" s="16"/>
      <c r="AC73" s="15" t="s">
        <v>6074</v>
      </c>
      <c r="AD73" s="15" t="s">
        <v>37</v>
      </c>
      <c r="AE73" s="15" t="s">
        <v>146</v>
      </c>
      <c r="AF73" s="16">
        <v>3</v>
      </c>
      <c r="AG73" s="16">
        <v>150</v>
      </c>
      <c r="AH73" s="16">
        <f t="shared" si="1"/>
        <v>450</v>
      </c>
      <c r="AI73" s="15" t="s">
        <v>147</v>
      </c>
      <c r="AJ73" s="4" t="s">
        <v>6075</v>
      </c>
      <c r="AK73" s="4" t="s">
        <v>6076</v>
      </c>
      <c r="AL73" s="15" t="s">
        <v>6077</v>
      </c>
      <c r="AM73" s="16">
        <v>2</v>
      </c>
      <c r="AN73" s="16">
        <v>1</v>
      </c>
      <c r="AO73" s="16">
        <v>0</v>
      </c>
      <c r="AP73" s="15" t="s">
        <v>71</v>
      </c>
      <c r="AQ73" s="15" t="s">
        <v>1573</v>
      </c>
      <c r="AR73" s="15" t="s">
        <v>180</v>
      </c>
      <c r="AS73" s="16" t="b">
        <v>0</v>
      </c>
      <c r="AT73" s="16"/>
      <c r="AU73" s="16"/>
      <c r="AV73" s="15" t="s">
        <v>74</v>
      </c>
      <c r="AW73" s="16">
        <v>2</v>
      </c>
      <c r="AX73" s="15" t="s">
        <v>6078</v>
      </c>
      <c r="AY73" s="15" t="s">
        <v>6079</v>
      </c>
      <c r="AZ73" s="15" t="s">
        <v>6080</v>
      </c>
      <c r="BA73" s="16"/>
      <c r="BB73" s="16"/>
      <c r="BC73" s="16"/>
    </row>
    <row r="74" spans="1:55" ht="30" x14ac:dyDescent="0.25">
      <c r="A74" s="6">
        <v>602</v>
      </c>
      <c r="B74" s="3">
        <v>45049.886562500003</v>
      </c>
      <c r="C74" s="15" t="s">
        <v>974</v>
      </c>
      <c r="D74" s="4" t="s">
        <v>6081</v>
      </c>
      <c r="E74" s="3">
        <v>44981.607418981483</v>
      </c>
      <c r="F74" s="15" t="s">
        <v>169</v>
      </c>
      <c r="G74" s="15" t="s">
        <v>6068</v>
      </c>
      <c r="H74" s="15" t="s">
        <v>6069</v>
      </c>
      <c r="I74" s="15" t="s">
        <v>6082</v>
      </c>
      <c r="J74" s="15" t="s">
        <v>5889</v>
      </c>
      <c r="K74" s="15" t="s">
        <v>57</v>
      </c>
      <c r="L74" s="15" t="s">
        <v>58</v>
      </c>
      <c r="M74" s="15" t="s">
        <v>59</v>
      </c>
      <c r="N74" s="15" t="s">
        <v>60</v>
      </c>
      <c r="O74" s="15" t="s">
        <v>5890</v>
      </c>
      <c r="P74" s="15" t="s">
        <v>14</v>
      </c>
      <c r="Q74" s="15" t="s">
        <v>2006</v>
      </c>
      <c r="R74" s="15" t="s">
        <v>6083</v>
      </c>
      <c r="S74" s="16">
        <v>2</v>
      </c>
      <c r="T74" s="16">
        <v>2</v>
      </c>
      <c r="U74" s="16">
        <v>2</v>
      </c>
      <c r="V74" s="15" t="s">
        <v>6084</v>
      </c>
      <c r="W74" s="15" t="s">
        <v>65</v>
      </c>
      <c r="X74" s="15" t="s">
        <v>65</v>
      </c>
      <c r="Y74" s="16"/>
      <c r="Z74" s="15" t="s">
        <v>65</v>
      </c>
      <c r="AA74" s="16"/>
      <c r="AB74" s="16"/>
      <c r="AC74" s="15" t="s">
        <v>6085</v>
      </c>
      <c r="AD74" s="15" t="s">
        <v>37</v>
      </c>
      <c r="AE74" s="15" t="s">
        <v>146</v>
      </c>
      <c r="AF74" s="16">
        <v>2</v>
      </c>
      <c r="AG74" s="16">
        <v>150</v>
      </c>
      <c r="AH74" s="16">
        <f t="shared" si="1"/>
        <v>300</v>
      </c>
      <c r="AI74" s="15" t="s">
        <v>147</v>
      </c>
      <c r="AJ74" s="4" t="s">
        <v>6086</v>
      </c>
      <c r="AK74" s="4" t="s">
        <v>6087</v>
      </c>
      <c r="AL74" s="15" t="s">
        <v>6077</v>
      </c>
      <c r="AM74" s="16">
        <v>1</v>
      </c>
      <c r="AN74" s="16">
        <v>1</v>
      </c>
      <c r="AO74" s="16">
        <v>0</v>
      </c>
      <c r="AP74" s="15" t="s">
        <v>71</v>
      </c>
      <c r="AQ74" s="15" t="s">
        <v>1573</v>
      </c>
      <c r="AR74" s="15" t="s">
        <v>180</v>
      </c>
      <c r="AS74" s="16" t="b">
        <v>0</v>
      </c>
      <c r="AT74" s="16"/>
      <c r="AU74" s="16"/>
      <c r="AV74" s="15" t="s">
        <v>74</v>
      </c>
      <c r="AW74" s="16">
        <v>1</v>
      </c>
      <c r="AX74" s="15" t="s">
        <v>6088</v>
      </c>
      <c r="AY74" s="16"/>
      <c r="AZ74" s="15" t="s">
        <v>6089</v>
      </c>
      <c r="BA74" s="16"/>
      <c r="BB74" s="16"/>
      <c r="BC74" s="16"/>
    </row>
    <row r="75" spans="1:55" ht="30" x14ac:dyDescent="0.25">
      <c r="A75" s="6">
        <v>603</v>
      </c>
      <c r="B75" s="3">
        <v>45049.886562500003</v>
      </c>
      <c r="C75" s="15" t="s">
        <v>167</v>
      </c>
      <c r="D75" s="4" t="s">
        <v>6090</v>
      </c>
      <c r="E75" s="3">
        <v>44981.605069444442</v>
      </c>
      <c r="F75" s="15" t="s">
        <v>169</v>
      </c>
      <c r="G75" s="15" t="s">
        <v>6068</v>
      </c>
      <c r="H75" s="15" t="s">
        <v>6069</v>
      </c>
      <c r="I75" s="15" t="s">
        <v>6091</v>
      </c>
      <c r="J75" s="15" t="s">
        <v>5889</v>
      </c>
      <c r="K75" s="15" t="s">
        <v>57</v>
      </c>
      <c r="L75" s="15" t="s">
        <v>58</v>
      </c>
      <c r="M75" s="15" t="s">
        <v>59</v>
      </c>
      <c r="N75" s="15" t="s">
        <v>60</v>
      </c>
      <c r="O75" s="15" t="s">
        <v>5890</v>
      </c>
      <c r="P75" s="15" t="s">
        <v>14</v>
      </c>
      <c r="Q75" s="15" t="s">
        <v>2006</v>
      </c>
      <c r="R75" s="15" t="s">
        <v>4471</v>
      </c>
      <c r="S75" s="16">
        <v>2</v>
      </c>
      <c r="T75" s="16">
        <v>2</v>
      </c>
      <c r="U75" s="16">
        <v>2</v>
      </c>
      <c r="V75" s="15" t="s">
        <v>6092</v>
      </c>
      <c r="W75" s="15" t="s">
        <v>65</v>
      </c>
      <c r="X75" s="15" t="s">
        <v>65</v>
      </c>
      <c r="Y75" s="16"/>
      <c r="Z75" s="15" t="s">
        <v>65</v>
      </c>
      <c r="AA75" s="16"/>
      <c r="AB75" s="16"/>
      <c r="AC75" s="15" t="s">
        <v>6093</v>
      </c>
      <c r="AD75" s="15" t="s">
        <v>37</v>
      </c>
      <c r="AE75" s="15" t="s">
        <v>146</v>
      </c>
      <c r="AF75" s="16">
        <v>1</v>
      </c>
      <c r="AG75" s="16">
        <v>100</v>
      </c>
      <c r="AH75" s="16">
        <f t="shared" si="1"/>
        <v>100</v>
      </c>
      <c r="AI75" s="15" t="s">
        <v>68</v>
      </c>
      <c r="AJ75" s="4" t="s">
        <v>6094</v>
      </c>
      <c r="AK75" s="4" t="s">
        <v>6095</v>
      </c>
      <c r="AL75" s="15" t="s">
        <v>6077</v>
      </c>
      <c r="AM75" s="16">
        <v>1</v>
      </c>
      <c r="AN75" s="16">
        <v>1</v>
      </c>
      <c r="AO75" s="16">
        <v>0</v>
      </c>
      <c r="AP75" s="15" t="s">
        <v>71</v>
      </c>
      <c r="AQ75" s="15" t="s">
        <v>1573</v>
      </c>
      <c r="AR75" s="15" t="s">
        <v>134</v>
      </c>
      <c r="AS75" s="16" t="b">
        <v>0</v>
      </c>
      <c r="AT75" s="16"/>
      <c r="AU75" s="16"/>
      <c r="AV75" s="15" t="s">
        <v>74</v>
      </c>
      <c r="AW75" s="16">
        <v>1</v>
      </c>
      <c r="AX75" s="15" t="s">
        <v>6096</v>
      </c>
      <c r="AY75" s="16"/>
      <c r="AZ75" s="15" t="s">
        <v>6097</v>
      </c>
      <c r="BA75" s="16"/>
      <c r="BB75" s="16"/>
      <c r="BC75" s="16"/>
    </row>
    <row r="76" spans="1:55" ht="30" x14ac:dyDescent="0.25">
      <c r="A76" s="6">
        <v>605</v>
      </c>
      <c r="B76" s="3">
        <v>45049.88652777778</v>
      </c>
      <c r="C76" s="15" t="s">
        <v>53</v>
      </c>
      <c r="D76" s="4" t="s">
        <v>6110</v>
      </c>
      <c r="E76" s="3">
        <v>44971.573113425926</v>
      </c>
      <c r="F76" s="15" t="s">
        <v>53</v>
      </c>
      <c r="G76" s="15" t="s">
        <v>6111</v>
      </c>
      <c r="H76" s="15" t="s">
        <v>6112</v>
      </c>
      <c r="I76" s="15" t="s">
        <v>6113</v>
      </c>
      <c r="J76" s="15" t="s">
        <v>5889</v>
      </c>
      <c r="K76" s="15" t="s">
        <v>57</v>
      </c>
      <c r="L76" s="15" t="s">
        <v>58</v>
      </c>
      <c r="M76" s="15" t="s">
        <v>59</v>
      </c>
      <c r="N76" s="15" t="s">
        <v>60</v>
      </c>
      <c r="O76" s="15" t="s">
        <v>5890</v>
      </c>
      <c r="P76" s="15" t="s">
        <v>14</v>
      </c>
      <c r="Q76" s="15" t="s">
        <v>6114</v>
      </c>
      <c r="R76" s="15" t="s">
        <v>6115</v>
      </c>
      <c r="S76" s="16">
        <v>2</v>
      </c>
      <c r="T76" s="16">
        <v>2</v>
      </c>
      <c r="U76" s="16">
        <v>2</v>
      </c>
      <c r="V76" s="15" t="s">
        <v>6116</v>
      </c>
      <c r="W76" s="15" t="s">
        <v>773</v>
      </c>
      <c r="X76" s="15" t="s">
        <v>65</v>
      </c>
      <c r="Y76" s="16"/>
      <c r="Z76" s="15" t="s">
        <v>65</v>
      </c>
      <c r="AA76" s="16"/>
      <c r="AB76" s="16"/>
      <c r="AC76" s="15" t="s">
        <v>6117</v>
      </c>
      <c r="AD76" s="15" t="s">
        <v>37</v>
      </c>
      <c r="AE76" s="15" t="s">
        <v>146</v>
      </c>
      <c r="AF76" s="16">
        <v>2</v>
      </c>
      <c r="AG76" s="16">
        <v>110</v>
      </c>
      <c r="AH76" s="16">
        <f t="shared" si="1"/>
        <v>220</v>
      </c>
      <c r="AI76" s="15" t="s">
        <v>68</v>
      </c>
      <c r="AJ76" s="4" t="s">
        <v>6118</v>
      </c>
      <c r="AK76" s="4" t="s">
        <v>6119</v>
      </c>
      <c r="AL76" s="15" t="s">
        <v>6120</v>
      </c>
      <c r="AM76" s="16">
        <v>1</v>
      </c>
      <c r="AN76" s="16">
        <v>1</v>
      </c>
      <c r="AO76" s="16">
        <v>0</v>
      </c>
      <c r="AP76" s="15" t="s">
        <v>672</v>
      </c>
      <c r="AQ76" s="15" t="s">
        <v>1390</v>
      </c>
      <c r="AR76" s="15" t="s">
        <v>180</v>
      </c>
      <c r="AS76" s="16" t="b">
        <v>0</v>
      </c>
      <c r="AT76" s="16"/>
      <c r="AU76" s="16"/>
      <c r="AV76" s="15" t="s">
        <v>74</v>
      </c>
      <c r="AW76" s="16">
        <v>1</v>
      </c>
      <c r="AX76" s="15" t="s">
        <v>6121</v>
      </c>
      <c r="AY76" s="15" t="s">
        <v>6122</v>
      </c>
      <c r="AZ76" s="15" t="s">
        <v>6123</v>
      </c>
      <c r="BA76" s="16"/>
      <c r="BB76" s="16"/>
      <c r="BC76" s="16"/>
    </row>
    <row r="77" spans="1:55" ht="30" x14ac:dyDescent="0.25">
      <c r="A77" s="6">
        <v>643</v>
      </c>
      <c r="B77" s="3">
        <v>45049.886180555557</v>
      </c>
      <c r="C77" s="15" t="s">
        <v>53</v>
      </c>
      <c r="D77" s="4" t="s">
        <v>6465</v>
      </c>
      <c r="E77" s="3">
        <v>44981.680173611108</v>
      </c>
      <c r="F77" s="15" t="s">
        <v>53</v>
      </c>
      <c r="G77" s="15" t="s">
        <v>6261</v>
      </c>
      <c r="H77" s="15" t="s">
        <v>6262</v>
      </c>
      <c r="I77" s="15" t="s">
        <v>6466</v>
      </c>
      <c r="J77" s="15" t="s">
        <v>5889</v>
      </c>
      <c r="K77" s="15" t="s">
        <v>57</v>
      </c>
      <c r="L77" s="15" t="s">
        <v>58</v>
      </c>
      <c r="M77" s="15" t="s">
        <v>59</v>
      </c>
      <c r="N77" s="15" t="s">
        <v>60</v>
      </c>
      <c r="O77" s="15" t="s">
        <v>5890</v>
      </c>
      <c r="P77" s="15" t="s">
        <v>14</v>
      </c>
      <c r="Q77" s="15" t="s">
        <v>6467</v>
      </c>
      <c r="R77" s="15" t="s">
        <v>321</v>
      </c>
      <c r="S77" s="16">
        <v>2</v>
      </c>
      <c r="T77" s="16">
        <v>2</v>
      </c>
      <c r="U77" s="16">
        <v>1</v>
      </c>
      <c r="V77" s="15" t="s">
        <v>6468</v>
      </c>
      <c r="W77" s="15" t="s">
        <v>65</v>
      </c>
      <c r="X77" s="15" t="s">
        <v>193</v>
      </c>
      <c r="Y77" s="16"/>
      <c r="Z77" s="15" t="s">
        <v>65</v>
      </c>
      <c r="AA77" s="16"/>
      <c r="AB77" s="16"/>
      <c r="AC77" s="15" t="s">
        <v>6469</v>
      </c>
      <c r="AD77" s="15" t="s">
        <v>37</v>
      </c>
      <c r="AE77" s="15" t="s">
        <v>146</v>
      </c>
      <c r="AF77" s="16">
        <v>2</v>
      </c>
      <c r="AG77" s="16">
        <v>120</v>
      </c>
      <c r="AH77" s="16">
        <f t="shared" si="1"/>
        <v>240</v>
      </c>
      <c r="AI77" s="15" t="s">
        <v>68</v>
      </c>
      <c r="AJ77" s="14"/>
      <c r="AK77" s="14"/>
      <c r="AL77" s="15" t="s">
        <v>6266</v>
      </c>
      <c r="AM77" s="16">
        <v>2</v>
      </c>
      <c r="AN77" s="16">
        <v>0</v>
      </c>
      <c r="AO77" s="16">
        <v>0</v>
      </c>
      <c r="AP77" s="15" t="s">
        <v>37</v>
      </c>
      <c r="AQ77" s="15" t="s">
        <v>2894</v>
      </c>
      <c r="AR77" s="15" t="s">
        <v>134</v>
      </c>
      <c r="AS77" s="16" t="b">
        <v>0</v>
      </c>
      <c r="AT77" s="16"/>
      <c r="AU77" s="16"/>
      <c r="AV77" s="16"/>
      <c r="AW77" s="16"/>
      <c r="AX77" s="15" t="s">
        <v>6470</v>
      </c>
      <c r="AY77" s="16"/>
      <c r="AZ77" s="15" t="s">
        <v>6471</v>
      </c>
      <c r="BA77" s="16"/>
      <c r="BB77" s="16"/>
      <c r="BC77" s="16"/>
    </row>
    <row r="78" spans="1:55" ht="30" x14ac:dyDescent="0.25">
      <c r="A78" s="6">
        <v>687</v>
      </c>
      <c r="B78" s="3">
        <v>45049.886180555557</v>
      </c>
      <c r="C78" s="15" t="s">
        <v>169</v>
      </c>
      <c r="D78" s="4" t="s">
        <v>6867</v>
      </c>
      <c r="E78" s="3">
        <v>44980.643368055556</v>
      </c>
      <c r="F78" s="15" t="s">
        <v>169</v>
      </c>
      <c r="G78" s="15" t="s">
        <v>6868</v>
      </c>
      <c r="H78" s="15" t="s">
        <v>6869</v>
      </c>
      <c r="I78" s="15" t="s">
        <v>6870</v>
      </c>
      <c r="J78" s="15" t="s">
        <v>5889</v>
      </c>
      <c r="K78" s="15" t="s">
        <v>57</v>
      </c>
      <c r="L78" s="15" t="s">
        <v>58</v>
      </c>
      <c r="M78" s="15" t="s">
        <v>59</v>
      </c>
      <c r="N78" s="15" t="s">
        <v>60</v>
      </c>
      <c r="O78" s="15" t="s">
        <v>5890</v>
      </c>
      <c r="P78" s="15" t="s">
        <v>14</v>
      </c>
      <c r="Q78" s="15" t="s">
        <v>6102</v>
      </c>
      <c r="R78" s="15" t="s">
        <v>478</v>
      </c>
      <c r="S78" s="16">
        <v>2</v>
      </c>
      <c r="T78" s="16">
        <v>2</v>
      </c>
      <c r="U78" s="16">
        <v>1</v>
      </c>
      <c r="V78" s="15" t="s">
        <v>6871</v>
      </c>
      <c r="W78" s="15" t="s">
        <v>65</v>
      </c>
      <c r="X78" s="15" t="s">
        <v>193</v>
      </c>
      <c r="Y78" s="16"/>
      <c r="Z78" s="15" t="s">
        <v>65</v>
      </c>
      <c r="AA78" s="16"/>
      <c r="AB78" s="16"/>
      <c r="AC78" s="15" t="s">
        <v>6872</v>
      </c>
      <c r="AD78" s="15" t="s">
        <v>37</v>
      </c>
      <c r="AE78" s="15" t="s">
        <v>146</v>
      </c>
      <c r="AF78" s="16">
        <v>2</v>
      </c>
      <c r="AG78" s="16">
        <v>170</v>
      </c>
      <c r="AH78" s="16">
        <f t="shared" si="1"/>
        <v>340</v>
      </c>
      <c r="AI78" s="15" t="s">
        <v>147</v>
      </c>
      <c r="AJ78" s="14"/>
      <c r="AK78" s="14"/>
      <c r="AL78" s="15" t="s">
        <v>6873</v>
      </c>
      <c r="AM78" s="16">
        <v>2</v>
      </c>
      <c r="AN78" s="16">
        <v>0</v>
      </c>
      <c r="AO78" s="16">
        <v>0</v>
      </c>
      <c r="AP78" s="15" t="s">
        <v>37</v>
      </c>
      <c r="AQ78" s="15" t="s">
        <v>6541</v>
      </c>
      <c r="AR78" s="15" t="s">
        <v>134</v>
      </c>
      <c r="AS78" s="16" t="b">
        <v>0</v>
      </c>
      <c r="AT78" s="16"/>
      <c r="AU78" s="16"/>
      <c r="AV78" s="16"/>
      <c r="AW78" s="16"/>
      <c r="AX78" s="15" t="s">
        <v>6874</v>
      </c>
      <c r="AY78" s="16"/>
      <c r="AZ78" s="15" t="s">
        <v>6875</v>
      </c>
      <c r="BA78" s="16"/>
      <c r="BB78" s="16"/>
      <c r="BC78" s="16"/>
    </row>
    <row r="79" spans="1:55" ht="30" x14ac:dyDescent="0.25">
      <c r="A79" s="6">
        <v>763</v>
      </c>
      <c r="B79" s="3">
        <v>45049.884444444448</v>
      </c>
      <c r="C79" s="15" t="s">
        <v>930</v>
      </c>
      <c r="D79" s="4" t="s">
        <v>7583</v>
      </c>
      <c r="E79" s="3">
        <v>44975.631064814814</v>
      </c>
      <c r="F79" s="15" t="s">
        <v>596</v>
      </c>
      <c r="G79" s="16"/>
      <c r="H79" s="16"/>
      <c r="I79" s="15" t="s">
        <v>7584</v>
      </c>
      <c r="J79" s="15" t="s">
        <v>7575</v>
      </c>
      <c r="K79" s="15" t="s">
        <v>57</v>
      </c>
      <c r="L79" s="15" t="s">
        <v>58</v>
      </c>
      <c r="M79" s="15" t="s">
        <v>59</v>
      </c>
      <c r="N79" s="15" t="s">
        <v>60</v>
      </c>
      <c r="O79" s="15" t="s">
        <v>7576</v>
      </c>
      <c r="P79" s="15" t="s">
        <v>14</v>
      </c>
      <c r="Q79" s="15" t="s">
        <v>488</v>
      </c>
      <c r="R79" s="15" t="s">
        <v>465</v>
      </c>
      <c r="S79" s="16">
        <v>6</v>
      </c>
      <c r="T79" s="16">
        <v>6</v>
      </c>
      <c r="U79" s="16">
        <v>2</v>
      </c>
      <c r="V79" s="15" t="s">
        <v>7585</v>
      </c>
      <c r="W79" s="15" t="s">
        <v>65</v>
      </c>
      <c r="X79" s="15" t="s">
        <v>65</v>
      </c>
      <c r="Y79" s="16"/>
      <c r="Z79" s="15" t="s">
        <v>65</v>
      </c>
      <c r="AA79" s="16"/>
      <c r="AB79" s="16"/>
      <c r="AC79" s="15" t="s">
        <v>7586</v>
      </c>
      <c r="AD79" s="15" t="s">
        <v>38</v>
      </c>
      <c r="AE79" s="15" t="s">
        <v>86</v>
      </c>
      <c r="AF79" s="16">
        <v>2</v>
      </c>
      <c r="AG79" s="16">
        <v>500</v>
      </c>
      <c r="AH79" s="16">
        <f t="shared" si="1"/>
        <v>1000</v>
      </c>
      <c r="AI79" s="15" t="s">
        <v>147</v>
      </c>
      <c r="AJ79" s="4" t="s">
        <v>7587</v>
      </c>
      <c r="AK79" s="4" t="s">
        <v>7588</v>
      </c>
      <c r="AL79" s="16"/>
      <c r="AM79" s="16">
        <v>2</v>
      </c>
      <c r="AN79" s="16">
        <v>4</v>
      </c>
      <c r="AO79" s="16">
        <v>0</v>
      </c>
      <c r="AP79" s="15" t="s">
        <v>71</v>
      </c>
      <c r="AQ79" s="15" t="s">
        <v>2601</v>
      </c>
      <c r="AR79" s="15" t="s">
        <v>180</v>
      </c>
      <c r="AS79" s="16" t="b">
        <v>0</v>
      </c>
      <c r="AT79" s="16"/>
      <c r="AU79" s="16"/>
      <c r="AV79" s="15" t="s">
        <v>74</v>
      </c>
      <c r="AW79" s="16">
        <v>2</v>
      </c>
      <c r="AX79" s="15" t="s">
        <v>7589</v>
      </c>
      <c r="AY79" s="15" t="s">
        <v>7590</v>
      </c>
      <c r="AZ79" s="15" t="s">
        <v>7591</v>
      </c>
      <c r="BA79" s="16"/>
      <c r="BB79" s="16"/>
      <c r="BC79" s="16"/>
    </row>
    <row r="80" spans="1:55" ht="30" x14ac:dyDescent="0.25">
      <c r="A80" s="6">
        <v>765</v>
      </c>
      <c r="B80" s="3">
        <v>45049.884421296294</v>
      </c>
      <c r="C80" s="15" t="s">
        <v>96</v>
      </c>
      <c r="D80" s="4" t="s">
        <v>7600</v>
      </c>
      <c r="E80" s="3">
        <v>44975.529062499998</v>
      </c>
      <c r="F80" s="15" t="s">
        <v>96</v>
      </c>
      <c r="G80" s="15" t="s">
        <v>7601</v>
      </c>
      <c r="H80" s="15" t="s">
        <v>7602</v>
      </c>
      <c r="I80" s="15" t="s">
        <v>7603</v>
      </c>
      <c r="J80" s="15" t="s">
        <v>7575</v>
      </c>
      <c r="K80" s="15" t="s">
        <v>57</v>
      </c>
      <c r="L80" s="15" t="s">
        <v>58</v>
      </c>
      <c r="M80" s="15" t="s">
        <v>59</v>
      </c>
      <c r="N80" s="15" t="s">
        <v>60</v>
      </c>
      <c r="O80" s="15" t="s">
        <v>7576</v>
      </c>
      <c r="P80" s="15" t="s">
        <v>14</v>
      </c>
      <c r="Q80" s="15" t="s">
        <v>7604</v>
      </c>
      <c r="R80" s="15" t="s">
        <v>1904</v>
      </c>
      <c r="S80" s="16">
        <v>2</v>
      </c>
      <c r="T80" s="16">
        <v>2</v>
      </c>
      <c r="U80" s="16">
        <v>2</v>
      </c>
      <c r="V80" s="15" t="s">
        <v>7605</v>
      </c>
      <c r="W80" s="15" t="s">
        <v>65</v>
      </c>
      <c r="X80" s="15" t="s">
        <v>65</v>
      </c>
      <c r="Y80" s="16"/>
      <c r="Z80" s="15" t="s">
        <v>65</v>
      </c>
      <c r="AA80" s="16"/>
      <c r="AB80" s="16"/>
      <c r="AC80" s="15" t="s">
        <v>7606</v>
      </c>
      <c r="AD80" s="15" t="s">
        <v>37</v>
      </c>
      <c r="AE80" s="15" t="s">
        <v>503</v>
      </c>
      <c r="AF80" s="16">
        <v>2</v>
      </c>
      <c r="AG80" s="16">
        <v>200</v>
      </c>
      <c r="AH80" s="16">
        <f t="shared" si="1"/>
        <v>400</v>
      </c>
      <c r="AI80" s="15" t="s">
        <v>147</v>
      </c>
      <c r="AJ80" s="4" t="s">
        <v>7607</v>
      </c>
      <c r="AK80" s="4" t="s">
        <v>7608</v>
      </c>
      <c r="AL80" s="15" t="s">
        <v>7609</v>
      </c>
      <c r="AM80" s="16">
        <v>1</v>
      </c>
      <c r="AN80" s="16">
        <v>1</v>
      </c>
      <c r="AO80" s="16">
        <v>0</v>
      </c>
      <c r="AP80" s="15" t="s">
        <v>71</v>
      </c>
      <c r="AQ80" s="15" t="s">
        <v>7610</v>
      </c>
      <c r="AR80" s="15" t="s">
        <v>180</v>
      </c>
      <c r="AS80" s="16" t="b">
        <v>0</v>
      </c>
      <c r="AT80" s="16"/>
      <c r="AU80" s="16"/>
      <c r="AV80" s="15" t="s">
        <v>74</v>
      </c>
      <c r="AW80" s="16">
        <v>1</v>
      </c>
      <c r="AX80" s="15" t="s">
        <v>7611</v>
      </c>
      <c r="AY80" s="15" t="s">
        <v>7612</v>
      </c>
      <c r="AZ80" s="15" t="s">
        <v>7613</v>
      </c>
      <c r="BA80" s="16"/>
      <c r="BB80" s="16"/>
      <c r="BC80" s="16"/>
    </row>
    <row r="81" spans="1:55" ht="45" x14ac:dyDescent="0.25">
      <c r="A81" s="6">
        <v>770</v>
      </c>
      <c r="B81" s="3">
        <v>45049.884398148148</v>
      </c>
      <c r="C81" s="15" t="s">
        <v>139</v>
      </c>
      <c r="D81" s="4" t="s">
        <v>7662</v>
      </c>
      <c r="E81" s="3">
        <v>44976.562962962962</v>
      </c>
      <c r="F81" s="15" t="s">
        <v>139</v>
      </c>
      <c r="G81" s="15" t="s">
        <v>7663</v>
      </c>
      <c r="H81" s="15" t="s">
        <v>7664</v>
      </c>
      <c r="I81" s="15" t="s">
        <v>7665</v>
      </c>
      <c r="J81" s="15" t="s">
        <v>7575</v>
      </c>
      <c r="K81" s="15" t="s">
        <v>57</v>
      </c>
      <c r="L81" s="15" t="s">
        <v>58</v>
      </c>
      <c r="M81" s="15" t="s">
        <v>59</v>
      </c>
      <c r="N81" s="15" t="s">
        <v>60</v>
      </c>
      <c r="O81" s="15" t="s">
        <v>7576</v>
      </c>
      <c r="P81" s="15" t="s">
        <v>14</v>
      </c>
      <c r="Q81" s="15" t="s">
        <v>7666</v>
      </c>
      <c r="R81" s="15" t="s">
        <v>63</v>
      </c>
      <c r="S81" s="16">
        <v>3</v>
      </c>
      <c r="T81" s="16">
        <v>3</v>
      </c>
      <c r="U81" s="16">
        <v>2</v>
      </c>
      <c r="V81" s="15" t="s">
        <v>7667</v>
      </c>
      <c r="W81" s="15" t="s">
        <v>65</v>
      </c>
      <c r="X81" s="15" t="s">
        <v>193</v>
      </c>
      <c r="Y81" s="16"/>
      <c r="Z81" s="15" t="s">
        <v>65</v>
      </c>
      <c r="AA81" s="16"/>
      <c r="AB81" s="16"/>
      <c r="AC81" s="15" t="s">
        <v>7668</v>
      </c>
      <c r="AD81" s="15" t="s">
        <v>37</v>
      </c>
      <c r="AE81" s="15" t="s">
        <v>67</v>
      </c>
      <c r="AF81" s="16">
        <v>2</v>
      </c>
      <c r="AG81" s="16">
        <v>200</v>
      </c>
      <c r="AH81" s="16">
        <f t="shared" si="1"/>
        <v>400</v>
      </c>
      <c r="AI81" s="15" t="s">
        <v>68</v>
      </c>
      <c r="AJ81" s="4" t="s">
        <v>7669</v>
      </c>
      <c r="AK81" s="4" t="s">
        <v>7670</v>
      </c>
      <c r="AL81" s="15" t="s">
        <v>7671</v>
      </c>
      <c r="AM81" s="16">
        <v>3</v>
      </c>
      <c r="AN81" s="16">
        <v>0</v>
      </c>
      <c r="AO81" s="16">
        <v>0</v>
      </c>
      <c r="AP81" s="15" t="s">
        <v>37</v>
      </c>
      <c r="AQ81" s="15" t="s">
        <v>7610</v>
      </c>
      <c r="AR81" s="15" t="s">
        <v>180</v>
      </c>
      <c r="AS81" s="16" t="b">
        <v>0</v>
      </c>
      <c r="AT81" s="16"/>
      <c r="AU81" s="16"/>
      <c r="AV81" s="15" t="s">
        <v>37</v>
      </c>
      <c r="AW81" s="16">
        <v>3</v>
      </c>
      <c r="AX81" s="15" t="s">
        <v>7672</v>
      </c>
      <c r="AY81" s="15" t="s">
        <v>7673</v>
      </c>
      <c r="AZ81" s="15" t="s">
        <v>7674</v>
      </c>
      <c r="BA81" s="16"/>
      <c r="BB81" s="16"/>
      <c r="BC81" s="16"/>
    </row>
    <row r="82" spans="1:55" ht="45" x14ac:dyDescent="0.25">
      <c r="A82" s="6">
        <v>771</v>
      </c>
      <c r="B82" s="3">
        <v>45049.884398148148</v>
      </c>
      <c r="C82" s="15" t="s">
        <v>96</v>
      </c>
      <c r="D82" s="4" t="s">
        <v>7675</v>
      </c>
      <c r="E82" s="3">
        <v>44975.550787037035</v>
      </c>
      <c r="F82" s="15" t="s">
        <v>96</v>
      </c>
      <c r="G82" s="15" t="s">
        <v>7676</v>
      </c>
      <c r="H82" s="15" t="s">
        <v>7677</v>
      </c>
      <c r="I82" s="15" t="s">
        <v>7678</v>
      </c>
      <c r="J82" s="15" t="s">
        <v>7575</v>
      </c>
      <c r="K82" s="15" t="s">
        <v>57</v>
      </c>
      <c r="L82" s="15" t="s">
        <v>58</v>
      </c>
      <c r="M82" s="15" t="s">
        <v>59</v>
      </c>
      <c r="N82" s="15" t="s">
        <v>60</v>
      </c>
      <c r="O82" s="15" t="s">
        <v>7576</v>
      </c>
      <c r="P82" s="15" t="s">
        <v>14</v>
      </c>
      <c r="Q82" s="15" t="s">
        <v>7679</v>
      </c>
      <c r="R82" s="15" t="s">
        <v>7680</v>
      </c>
      <c r="S82" s="16">
        <v>3</v>
      </c>
      <c r="T82" s="16">
        <v>3</v>
      </c>
      <c r="U82" s="16">
        <v>2</v>
      </c>
      <c r="V82" s="15" t="s">
        <v>7681</v>
      </c>
      <c r="W82" s="15" t="s">
        <v>65</v>
      </c>
      <c r="X82" s="15" t="s">
        <v>193</v>
      </c>
      <c r="Y82" s="16"/>
      <c r="Z82" s="15" t="s">
        <v>65</v>
      </c>
      <c r="AA82" s="16"/>
      <c r="AB82" s="16"/>
      <c r="AC82" s="15" t="s">
        <v>7682</v>
      </c>
      <c r="AD82" s="15" t="s">
        <v>37</v>
      </c>
      <c r="AE82" s="16"/>
      <c r="AF82" s="16">
        <v>2</v>
      </c>
      <c r="AG82" s="16">
        <v>200</v>
      </c>
      <c r="AH82" s="16">
        <f t="shared" si="1"/>
        <v>400</v>
      </c>
      <c r="AI82" s="15" t="s">
        <v>68</v>
      </c>
      <c r="AJ82" s="4" t="s">
        <v>7683</v>
      </c>
      <c r="AK82" s="4" t="s">
        <v>7684</v>
      </c>
      <c r="AL82" s="15" t="s">
        <v>7685</v>
      </c>
      <c r="AM82" s="16">
        <v>0</v>
      </c>
      <c r="AN82" s="16">
        <v>3</v>
      </c>
      <c r="AO82" s="16">
        <v>0</v>
      </c>
      <c r="AP82" s="15" t="s">
        <v>38</v>
      </c>
      <c r="AQ82" s="15" t="s">
        <v>7610</v>
      </c>
      <c r="AR82" s="15" t="s">
        <v>180</v>
      </c>
      <c r="AS82" s="16" t="b">
        <v>1</v>
      </c>
      <c r="AT82" s="16"/>
      <c r="AU82" s="16"/>
      <c r="AV82" s="15" t="s">
        <v>38</v>
      </c>
      <c r="AW82" s="16">
        <v>3</v>
      </c>
      <c r="AX82" s="15" t="s">
        <v>7686</v>
      </c>
      <c r="AY82" s="15" t="s">
        <v>7687</v>
      </c>
      <c r="AZ82" s="15" t="s">
        <v>7688</v>
      </c>
      <c r="BA82" s="16"/>
      <c r="BB82" s="16"/>
      <c r="BC82" s="16"/>
    </row>
    <row r="83" spans="1:55" ht="30" x14ac:dyDescent="0.25">
      <c r="A83" s="6">
        <v>772</v>
      </c>
      <c r="B83" s="3">
        <v>45049.884386574071</v>
      </c>
      <c r="C83" s="15" t="s">
        <v>770</v>
      </c>
      <c r="D83" s="4" t="s">
        <v>7689</v>
      </c>
      <c r="E83" s="3">
        <v>44975.613113425927</v>
      </c>
      <c r="F83" s="15" t="s">
        <v>770</v>
      </c>
      <c r="G83" s="15" t="s">
        <v>7690</v>
      </c>
      <c r="H83" s="15" t="s">
        <v>7691</v>
      </c>
      <c r="I83" s="15" t="s">
        <v>7692</v>
      </c>
      <c r="J83" s="15" t="s">
        <v>7575</v>
      </c>
      <c r="K83" s="15" t="s">
        <v>57</v>
      </c>
      <c r="L83" s="15" t="s">
        <v>58</v>
      </c>
      <c r="M83" s="15" t="s">
        <v>59</v>
      </c>
      <c r="N83" s="15" t="s">
        <v>60</v>
      </c>
      <c r="O83" s="15" t="s">
        <v>7576</v>
      </c>
      <c r="P83" s="15" t="s">
        <v>14</v>
      </c>
      <c r="Q83" s="15" t="s">
        <v>488</v>
      </c>
      <c r="R83" s="15" t="s">
        <v>7693</v>
      </c>
      <c r="S83" s="16">
        <v>1</v>
      </c>
      <c r="T83" s="16">
        <v>1</v>
      </c>
      <c r="U83" s="16">
        <v>2</v>
      </c>
      <c r="V83" s="15" t="s">
        <v>7694</v>
      </c>
      <c r="W83" s="15" t="s">
        <v>65</v>
      </c>
      <c r="X83" s="15" t="s">
        <v>65</v>
      </c>
      <c r="Y83" s="16"/>
      <c r="Z83" s="15" t="s">
        <v>65</v>
      </c>
      <c r="AA83" s="16"/>
      <c r="AB83" s="16"/>
      <c r="AC83" s="15" t="s">
        <v>7695</v>
      </c>
      <c r="AD83" s="15" t="s">
        <v>38</v>
      </c>
      <c r="AE83" s="16"/>
      <c r="AF83" s="16">
        <v>2</v>
      </c>
      <c r="AG83" s="16">
        <v>200</v>
      </c>
      <c r="AH83" s="16">
        <f t="shared" si="1"/>
        <v>400</v>
      </c>
      <c r="AI83" s="15" t="s">
        <v>312</v>
      </c>
      <c r="AJ83" s="4" t="s">
        <v>7696</v>
      </c>
      <c r="AK83" s="4" t="s">
        <v>7697</v>
      </c>
      <c r="AL83" s="15" t="s">
        <v>7698</v>
      </c>
      <c r="AM83" s="16">
        <v>0</v>
      </c>
      <c r="AN83" s="16">
        <v>1</v>
      </c>
      <c r="AO83" s="16">
        <v>0</v>
      </c>
      <c r="AP83" s="15" t="s">
        <v>38</v>
      </c>
      <c r="AQ83" s="15" t="s">
        <v>7610</v>
      </c>
      <c r="AR83" s="15" t="s">
        <v>180</v>
      </c>
      <c r="AS83" s="16" t="b">
        <v>0</v>
      </c>
      <c r="AT83" s="16"/>
      <c r="AU83" s="16"/>
      <c r="AV83" s="15" t="s">
        <v>38</v>
      </c>
      <c r="AW83" s="16">
        <v>1</v>
      </c>
      <c r="AX83" s="15" t="s">
        <v>7699</v>
      </c>
      <c r="AY83" s="15" t="s">
        <v>7700</v>
      </c>
      <c r="AZ83" s="15" t="s">
        <v>7701</v>
      </c>
      <c r="BA83" s="16"/>
      <c r="BB83" s="16"/>
      <c r="BC83" s="16"/>
    </row>
    <row r="84" spans="1:55" ht="30" x14ac:dyDescent="0.25">
      <c r="A84" s="6">
        <v>773</v>
      </c>
      <c r="B84" s="3">
        <v>45049.884386574071</v>
      </c>
      <c r="C84" s="15" t="s">
        <v>96</v>
      </c>
      <c r="D84" s="4" t="s">
        <v>7702</v>
      </c>
      <c r="E84" s="3">
        <v>44975.604444444441</v>
      </c>
      <c r="F84" s="15" t="s">
        <v>96</v>
      </c>
      <c r="G84" s="15" t="s">
        <v>7690</v>
      </c>
      <c r="H84" s="15" t="s">
        <v>7691</v>
      </c>
      <c r="I84" s="15" t="s">
        <v>7703</v>
      </c>
      <c r="J84" s="15" t="s">
        <v>7575</v>
      </c>
      <c r="K84" s="15" t="s">
        <v>57</v>
      </c>
      <c r="L84" s="15" t="s">
        <v>58</v>
      </c>
      <c r="M84" s="15" t="s">
        <v>59</v>
      </c>
      <c r="N84" s="15" t="s">
        <v>60</v>
      </c>
      <c r="O84" s="15" t="s">
        <v>7576</v>
      </c>
      <c r="P84" s="15" t="s">
        <v>14</v>
      </c>
      <c r="Q84" s="15" t="s">
        <v>488</v>
      </c>
      <c r="R84" s="15" t="s">
        <v>7704</v>
      </c>
      <c r="S84" s="16">
        <v>2</v>
      </c>
      <c r="T84" s="16">
        <v>2</v>
      </c>
      <c r="U84" s="16">
        <v>2</v>
      </c>
      <c r="V84" s="15" t="s">
        <v>7705</v>
      </c>
      <c r="W84" s="15" t="s">
        <v>65</v>
      </c>
      <c r="X84" s="15" t="s">
        <v>65</v>
      </c>
      <c r="Y84" s="16"/>
      <c r="Z84" s="15" t="s">
        <v>65</v>
      </c>
      <c r="AA84" s="16"/>
      <c r="AB84" s="16"/>
      <c r="AC84" s="15" t="s">
        <v>7706</v>
      </c>
      <c r="AD84" s="15" t="s">
        <v>38</v>
      </c>
      <c r="AE84" s="16"/>
      <c r="AF84" s="16">
        <v>2</v>
      </c>
      <c r="AG84" s="16">
        <v>80</v>
      </c>
      <c r="AH84" s="16">
        <f t="shared" si="1"/>
        <v>160</v>
      </c>
      <c r="AI84" s="15" t="s">
        <v>68</v>
      </c>
      <c r="AJ84" s="4" t="s">
        <v>7707</v>
      </c>
      <c r="AK84" s="4" t="s">
        <v>7708</v>
      </c>
      <c r="AL84" s="15" t="s">
        <v>7698</v>
      </c>
      <c r="AM84" s="16">
        <v>0</v>
      </c>
      <c r="AN84" s="16">
        <v>2</v>
      </c>
      <c r="AO84" s="16">
        <v>0</v>
      </c>
      <c r="AP84" s="15" t="s">
        <v>38</v>
      </c>
      <c r="AQ84" s="15" t="s">
        <v>7610</v>
      </c>
      <c r="AR84" s="15" t="s">
        <v>180</v>
      </c>
      <c r="AS84" s="16" t="b">
        <v>0</v>
      </c>
      <c r="AT84" s="16"/>
      <c r="AU84" s="16"/>
      <c r="AV84" s="15" t="s">
        <v>38</v>
      </c>
      <c r="AW84" s="16">
        <v>2</v>
      </c>
      <c r="AX84" s="15" t="s">
        <v>7709</v>
      </c>
      <c r="AY84" s="15" t="s">
        <v>7710</v>
      </c>
      <c r="AZ84" s="15" t="s">
        <v>7711</v>
      </c>
      <c r="BA84" s="16"/>
      <c r="BB84" s="16"/>
      <c r="BC84" s="16"/>
    </row>
    <row r="85" spans="1:55" ht="30" x14ac:dyDescent="0.25">
      <c r="A85" s="6">
        <v>774</v>
      </c>
      <c r="B85" s="3">
        <v>45049.884386574071</v>
      </c>
      <c r="C85" s="15" t="s">
        <v>96</v>
      </c>
      <c r="D85" s="4" t="s">
        <v>7712</v>
      </c>
      <c r="E85" s="3">
        <v>44977.674131944441</v>
      </c>
      <c r="F85" s="15" t="s">
        <v>96</v>
      </c>
      <c r="G85" s="15" t="s">
        <v>7713</v>
      </c>
      <c r="H85" s="15" t="s">
        <v>7714</v>
      </c>
      <c r="I85" s="15" t="s">
        <v>7715</v>
      </c>
      <c r="J85" s="15" t="s">
        <v>7575</v>
      </c>
      <c r="K85" s="15" t="s">
        <v>57</v>
      </c>
      <c r="L85" s="15" t="s">
        <v>58</v>
      </c>
      <c r="M85" s="15" t="s">
        <v>59</v>
      </c>
      <c r="N85" s="15" t="s">
        <v>60</v>
      </c>
      <c r="O85" s="15" t="s">
        <v>7576</v>
      </c>
      <c r="P85" s="15" t="s">
        <v>14</v>
      </c>
      <c r="Q85" s="15" t="s">
        <v>488</v>
      </c>
      <c r="R85" s="15" t="s">
        <v>2359</v>
      </c>
      <c r="S85" s="16">
        <v>1</v>
      </c>
      <c r="T85" s="16">
        <v>1</v>
      </c>
      <c r="U85" s="16">
        <v>2</v>
      </c>
      <c r="V85" s="15" t="s">
        <v>7716</v>
      </c>
      <c r="W85" s="15" t="s">
        <v>116</v>
      </c>
      <c r="X85" s="15" t="s">
        <v>65</v>
      </c>
      <c r="Y85" s="16"/>
      <c r="Z85" s="15" t="s">
        <v>65</v>
      </c>
      <c r="AA85" s="16"/>
      <c r="AB85" s="16"/>
      <c r="AC85" s="15" t="s">
        <v>7717</v>
      </c>
      <c r="AD85" s="15" t="s">
        <v>38</v>
      </c>
      <c r="AE85" s="16"/>
      <c r="AF85" s="16">
        <v>2</v>
      </c>
      <c r="AG85" s="16">
        <v>200</v>
      </c>
      <c r="AH85" s="16">
        <f t="shared" si="1"/>
        <v>400</v>
      </c>
      <c r="AI85" s="15" t="s">
        <v>312</v>
      </c>
      <c r="AJ85" s="4" t="s">
        <v>7718</v>
      </c>
      <c r="AK85" s="4" t="s">
        <v>7719</v>
      </c>
      <c r="AL85" s="15" t="s">
        <v>7720</v>
      </c>
      <c r="AM85" s="16">
        <v>0</v>
      </c>
      <c r="AN85" s="16">
        <v>1</v>
      </c>
      <c r="AO85" s="16">
        <v>0</v>
      </c>
      <c r="AP85" s="15" t="s">
        <v>38</v>
      </c>
      <c r="AQ85" s="15" t="s">
        <v>7610</v>
      </c>
      <c r="AR85" s="15" t="s">
        <v>180</v>
      </c>
      <c r="AS85" s="16" t="b">
        <v>0</v>
      </c>
      <c r="AT85" s="16"/>
      <c r="AU85" s="16"/>
      <c r="AV85" s="15" t="s">
        <v>38</v>
      </c>
      <c r="AW85" s="16">
        <v>1</v>
      </c>
      <c r="AX85" s="15" t="s">
        <v>7721</v>
      </c>
      <c r="AY85" s="15" t="s">
        <v>7722</v>
      </c>
      <c r="AZ85" s="16"/>
      <c r="BA85" s="16"/>
      <c r="BB85" s="16"/>
      <c r="BC85" s="16"/>
    </row>
    <row r="86" spans="1:55" ht="30" x14ac:dyDescent="0.25">
      <c r="A86" s="6">
        <v>775</v>
      </c>
      <c r="B86" s="3">
        <v>45049.884363425925</v>
      </c>
      <c r="C86" s="15" t="s">
        <v>169</v>
      </c>
      <c r="D86" s="4" t="s">
        <v>7723</v>
      </c>
      <c r="E86" s="3">
        <v>44973.506620370368</v>
      </c>
      <c r="F86" s="15" t="s">
        <v>169</v>
      </c>
      <c r="G86" s="15" t="s">
        <v>7724</v>
      </c>
      <c r="H86" s="15" t="s">
        <v>7725</v>
      </c>
      <c r="I86" s="15" t="s">
        <v>7726</v>
      </c>
      <c r="J86" s="15" t="s">
        <v>7575</v>
      </c>
      <c r="K86" s="15" t="s">
        <v>57</v>
      </c>
      <c r="L86" s="15" t="s">
        <v>58</v>
      </c>
      <c r="M86" s="15" t="s">
        <v>59</v>
      </c>
      <c r="N86" s="15" t="s">
        <v>60</v>
      </c>
      <c r="O86" s="15" t="s">
        <v>7576</v>
      </c>
      <c r="P86" s="15" t="s">
        <v>14</v>
      </c>
      <c r="Q86" s="15" t="s">
        <v>7727</v>
      </c>
      <c r="R86" s="15" t="s">
        <v>63</v>
      </c>
      <c r="S86" s="16">
        <v>1</v>
      </c>
      <c r="T86" s="16">
        <v>1</v>
      </c>
      <c r="U86" s="16">
        <v>2</v>
      </c>
      <c r="V86" s="15" t="s">
        <v>7728</v>
      </c>
      <c r="W86" s="15" t="s">
        <v>65</v>
      </c>
      <c r="X86" s="15" t="s">
        <v>65</v>
      </c>
      <c r="Y86" s="16"/>
      <c r="Z86" s="15" t="s">
        <v>65</v>
      </c>
      <c r="AA86" s="16"/>
      <c r="AB86" s="16"/>
      <c r="AC86" s="15" t="s">
        <v>7729</v>
      </c>
      <c r="AD86" s="15" t="s">
        <v>37</v>
      </c>
      <c r="AE86" s="15" t="s">
        <v>146</v>
      </c>
      <c r="AF86" s="16">
        <v>1</v>
      </c>
      <c r="AG86" s="16">
        <v>110</v>
      </c>
      <c r="AH86" s="16">
        <f t="shared" si="1"/>
        <v>110</v>
      </c>
      <c r="AI86" s="15" t="s">
        <v>68</v>
      </c>
      <c r="AJ86" s="4" t="s">
        <v>7730</v>
      </c>
      <c r="AK86" s="4" t="s">
        <v>7731</v>
      </c>
      <c r="AL86" s="15" t="s">
        <v>7732</v>
      </c>
      <c r="AM86" s="16">
        <v>1</v>
      </c>
      <c r="AN86" s="16">
        <v>0</v>
      </c>
      <c r="AO86" s="16">
        <v>0</v>
      </c>
      <c r="AP86" s="15" t="s">
        <v>37</v>
      </c>
      <c r="AQ86" s="15" t="s">
        <v>7610</v>
      </c>
      <c r="AR86" s="15" t="s">
        <v>134</v>
      </c>
      <c r="AS86" s="16" t="b">
        <v>0</v>
      </c>
      <c r="AT86" s="16"/>
      <c r="AU86" s="16"/>
      <c r="AV86" s="15" t="s">
        <v>37</v>
      </c>
      <c r="AW86" s="16">
        <v>1</v>
      </c>
      <c r="AX86" s="15" t="s">
        <v>7733</v>
      </c>
      <c r="AY86" s="15" t="s">
        <v>7734</v>
      </c>
      <c r="AZ86" s="15" t="s">
        <v>7735</v>
      </c>
      <c r="BA86" s="16"/>
      <c r="BB86" s="16"/>
      <c r="BC86" s="16"/>
    </row>
    <row r="87" spans="1:55" ht="30" x14ac:dyDescent="0.25">
      <c r="A87" s="6">
        <v>780</v>
      </c>
      <c r="B87" s="3">
        <v>45049.884212962963</v>
      </c>
      <c r="C87" s="15" t="s">
        <v>169</v>
      </c>
      <c r="D87" s="4" t="s">
        <v>7778</v>
      </c>
      <c r="E87" s="3">
        <v>44966.437245370369</v>
      </c>
      <c r="F87" s="15" t="s">
        <v>169</v>
      </c>
      <c r="G87" s="15" t="s">
        <v>7779</v>
      </c>
      <c r="H87" s="15" t="s">
        <v>7780</v>
      </c>
      <c r="I87" s="16"/>
      <c r="J87" s="15" t="s">
        <v>7575</v>
      </c>
      <c r="K87" s="15" t="s">
        <v>57</v>
      </c>
      <c r="L87" s="15" t="s">
        <v>58</v>
      </c>
      <c r="M87" s="15" t="s">
        <v>59</v>
      </c>
      <c r="N87" s="15" t="s">
        <v>60</v>
      </c>
      <c r="O87" s="15" t="s">
        <v>7576</v>
      </c>
      <c r="P87" s="15" t="s">
        <v>14</v>
      </c>
      <c r="Q87" s="15" t="s">
        <v>7781</v>
      </c>
      <c r="R87" s="15" t="s">
        <v>465</v>
      </c>
      <c r="S87" s="16">
        <v>2</v>
      </c>
      <c r="T87" s="16">
        <v>2</v>
      </c>
      <c r="U87" s="16">
        <v>1</v>
      </c>
      <c r="V87" s="15" t="s">
        <v>7782</v>
      </c>
      <c r="W87" s="15" t="s">
        <v>65</v>
      </c>
      <c r="X87" s="15" t="s">
        <v>193</v>
      </c>
      <c r="Y87" s="16"/>
      <c r="Z87" s="15" t="s">
        <v>65</v>
      </c>
      <c r="AA87" s="16"/>
      <c r="AB87" s="16"/>
      <c r="AC87" s="15" t="s">
        <v>7783</v>
      </c>
      <c r="AD87" s="15" t="s">
        <v>37</v>
      </c>
      <c r="AE87" s="15" t="s">
        <v>750</v>
      </c>
      <c r="AF87" s="16">
        <v>2</v>
      </c>
      <c r="AG87" s="16">
        <v>340</v>
      </c>
      <c r="AH87" s="16">
        <f t="shared" si="1"/>
        <v>680</v>
      </c>
      <c r="AI87" s="15" t="s">
        <v>312</v>
      </c>
      <c r="AJ87" s="4" t="s">
        <v>7784</v>
      </c>
      <c r="AK87" s="14"/>
      <c r="AL87" s="15" t="s">
        <v>7785</v>
      </c>
      <c r="AM87" s="16">
        <v>1</v>
      </c>
      <c r="AN87" s="16">
        <v>0</v>
      </c>
      <c r="AO87" s="16">
        <v>0</v>
      </c>
      <c r="AP87" s="15" t="s">
        <v>970</v>
      </c>
      <c r="AQ87" s="15" t="s">
        <v>7786</v>
      </c>
      <c r="AR87" s="15" t="s">
        <v>180</v>
      </c>
      <c r="AS87" s="16" t="b">
        <v>1</v>
      </c>
      <c r="AT87" s="16"/>
      <c r="AU87" s="16"/>
      <c r="AV87" s="16"/>
      <c r="AW87" s="16"/>
      <c r="AX87" s="15" t="s">
        <v>7787</v>
      </c>
      <c r="AY87" s="15" t="s">
        <v>7788</v>
      </c>
      <c r="AZ87" s="15" t="s">
        <v>7789</v>
      </c>
      <c r="BA87" s="16"/>
      <c r="BB87" s="16"/>
      <c r="BC87" s="16"/>
    </row>
    <row r="88" spans="1:55" ht="30" x14ac:dyDescent="0.25">
      <c r="A88" s="6">
        <v>781</v>
      </c>
      <c r="B88" s="3">
        <v>45049.884212962963</v>
      </c>
      <c r="C88" s="15" t="s">
        <v>53</v>
      </c>
      <c r="D88" s="4" t="s">
        <v>7790</v>
      </c>
      <c r="E88" s="3">
        <v>44977.40185185185</v>
      </c>
      <c r="F88" s="15" t="s">
        <v>53</v>
      </c>
      <c r="G88" s="15" t="s">
        <v>7791</v>
      </c>
      <c r="H88" s="15" t="s">
        <v>7792</v>
      </c>
      <c r="I88" s="15" t="s">
        <v>7793</v>
      </c>
      <c r="J88" s="15" t="s">
        <v>7575</v>
      </c>
      <c r="K88" s="15" t="s">
        <v>57</v>
      </c>
      <c r="L88" s="15" t="s">
        <v>58</v>
      </c>
      <c r="M88" s="15" t="s">
        <v>59</v>
      </c>
      <c r="N88" s="15" t="s">
        <v>60</v>
      </c>
      <c r="O88" s="15" t="s">
        <v>7576</v>
      </c>
      <c r="P88" s="15" t="s">
        <v>14</v>
      </c>
      <c r="Q88" s="15" t="s">
        <v>7727</v>
      </c>
      <c r="R88" s="15" t="s">
        <v>206</v>
      </c>
      <c r="S88" s="16">
        <v>7</v>
      </c>
      <c r="T88" s="16">
        <v>7</v>
      </c>
      <c r="U88" s="16">
        <v>1</v>
      </c>
      <c r="V88" s="15" t="s">
        <v>7794</v>
      </c>
      <c r="W88" s="15" t="s">
        <v>65</v>
      </c>
      <c r="X88" s="15" t="s">
        <v>193</v>
      </c>
      <c r="Y88" s="16"/>
      <c r="Z88" s="15" t="s">
        <v>65</v>
      </c>
      <c r="AA88" s="16"/>
      <c r="AB88" s="16"/>
      <c r="AC88" s="15" t="s">
        <v>7795</v>
      </c>
      <c r="AD88" s="15" t="s">
        <v>37</v>
      </c>
      <c r="AE88" s="15" t="s">
        <v>146</v>
      </c>
      <c r="AF88" s="16">
        <v>4</v>
      </c>
      <c r="AG88" s="16">
        <v>220</v>
      </c>
      <c r="AH88" s="16">
        <f t="shared" si="1"/>
        <v>880</v>
      </c>
      <c r="AI88" s="15" t="s">
        <v>68</v>
      </c>
      <c r="AJ88" s="14"/>
      <c r="AK88" s="14"/>
      <c r="AL88" s="15" t="s">
        <v>7796</v>
      </c>
      <c r="AM88" s="16">
        <v>7</v>
      </c>
      <c r="AN88" s="16">
        <v>0</v>
      </c>
      <c r="AO88" s="16">
        <v>0</v>
      </c>
      <c r="AP88" s="15" t="s">
        <v>37</v>
      </c>
      <c r="AQ88" s="15" t="s">
        <v>1741</v>
      </c>
      <c r="AR88" s="15" t="s">
        <v>180</v>
      </c>
      <c r="AS88" s="16" t="b">
        <v>0</v>
      </c>
      <c r="AT88" s="16"/>
      <c r="AU88" s="16"/>
      <c r="AV88" s="16"/>
      <c r="AW88" s="16"/>
      <c r="AX88" s="15" t="s">
        <v>7797</v>
      </c>
      <c r="AY88" s="15" t="s">
        <v>7798</v>
      </c>
      <c r="AZ88" s="15" t="s">
        <v>7799</v>
      </c>
      <c r="BA88" s="16"/>
      <c r="BB88" s="16"/>
      <c r="BC88" s="16"/>
    </row>
    <row r="89" spans="1:55" ht="30" x14ac:dyDescent="0.25">
      <c r="A89" s="6">
        <v>784</v>
      </c>
      <c r="B89" s="3">
        <v>45049.884212962963</v>
      </c>
      <c r="C89" s="15" t="s">
        <v>169</v>
      </c>
      <c r="D89" s="4" t="s">
        <v>7822</v>
      </c>
      <c r="E89" s="3">
        <v>44966.583078703705</v>
      </c>
      <c r="F89" s="15" t="s">
        <v>169</v>
      </c>
      <c r="G89" s="15" t="s">
        <v>7663</v>
      </c>
      <c r="H89" s="15" t="s">
        <v>7664</v>
      </c>
      <c r="I89" s="16"/>
      <c r="J89" s="15" t="s">
        <v>7575</v>
      </c>
      <c r="K89" s="15" t="s">
        <v>57</v>
      </c>
      <c r="L89" s="15" t="s">
        <v>58</v>
      </c>
      <c r="M89" s="15" t="s">
        <v>59</v>
      </c>
      <c r="N89" s="15" t="s">
        <v>60</v>
      </c>
      <c r="O89" s="15" t="s">
        <v>7576</v>
      </c>
      <c r="P89" s="15" t="s">
        <v>14</v>
      </c>
      <c r="Q89" s="15" t="s">
        <v>7823</v>
      </c>
      <c r="R89" s="15" t="s">
        <v>877</v>
      </c>
      <c r="S89" s="16">
        <v>2</v>
      </c>
      <c r="T89" s="16">
        <v>2</v>
      </c>
      <c r="U89" s="16">
        <v>1</v>
      </c>
      <c r="V89" s="15" t="s">
        <v>7824</v>
      </c>
      <c r="W89" s="15" t="s">
        <v>65</v>
      </c>
      <c r="X89" s="15" t="s">
        <v>193</v>
      </c>
      <c r="Y89" s="16"/>
      <c r="Z89" s="15" t="s">
        <v>65</v>
      </c>
      <c r="AA89" s="16"/>
      <c r="AB89" s="16"/>
      <c r="AC89" s="15" t="s">
        <v>7825</v>
      </c>
      <c r="AD89" s="15" t="s">
        <v>37</v>
      </c>
      <c r="AE89" s="15" t="s">
        <v>67</v>
      </c>
      <c r="AF89" s="16">
        <v>2</v>
      </c>
      <c r="AG89" s="16">
        <v>115</v>
      </c>
      <c r="AH89" s="16">
        <f t="shared" si="1"/>
        <v>230</v>
      </c>
      <c r="AI89" s="15" t="s">
        <v>68</v>
      </c>
      <c r="AJ89" s="4" t="s">
        <v>7826</v>
      </c>
      <c r="AK89" s="14"/>
      <c r="AL89" s="15" t="s">
        <v>7671</v>
      </c>
      <c r="AM89" s="16">
        <v>1</v>
      </c>
      <c r="AN89" s="16">
        <v>1</v>
      </c>
      <c r="AO89" s="16">
        <v>0</v>
      </c>
      <c r="AP89" s="15" t="s">
        <v>71</v>
      </c>
      <c r="AQ89" s="15" t="s">
        <v>7786</v>
      </c>
      <c r="AR89" s="15" t="s">
        <v>180</v>
      </c>
      <c r="AS89" s="16" t="b">
        <v>0</v>
      </c>
      <c r="AT89" s="16"/>
      <c r="AU89" s="16"/>
      <c r="AV89" s="16"/>
      <c r="AW89" s="16"/>
      <c r="AX89" s="15" t="s">
        <v>7827</v>
      </c>
      <c r="AY89" s="15" t="s">
        <v>7828</v>
      </c>
      <c r="AZ89" s="15" t="s">
        <v>7829</v>
      </c>
      <c r="BA89" s="16"/>
      <c r="BB89" s="16"/>
      <c r="BC89" s="16"/>
    </row>
    <row r="90" spans="1:55" ht="30" x14ac:dyDescent="0.25">
      <c r="A90" s="6">
        <v>793</v>
      </c>
      <c r="B90" s="3">
        <v>45049.884212962963</v>
      </c>
      <c r="C90" s="16"/>
      <c r="D90" s="4" t="s">
        <v>7918</v>
      </c>
      <c r="E90" s="3">
        <v>44974.655590277776</v>
      </c>
      <c r="F90" s="16"/>
      <c r="G90" s="15" t="s">
        <v>7779</v>
      </c>
      <c r="H90" s="15" t="s">
        <v>7780</v>
      </c>
      <c r="I90" s="15" t="s">
        <v>7919</v>
      </c>
      <c r="J90" s="15" t="s">
        <v>7575</v>
      </c>
      <c r="K90" s="15" t="s">
        <v>57</v>
      </c>
      <c r="L90" s="15" t="s">
        <v>58</v>
      </c>
      <c r="M90" s="15" t="s">
        <v>59</v>
      </c>
      <c r="N90" s="15" t="s">
        <v>60</v>
      </c>
      <c r="O90" s="15" t="s">
        <v>7576</v>
      </c>
      <c r="P90" s="15" t="s">
        <v>14</v>
      </c>
      <c r="Q90" s="15" t="s">
        <v>7878</v>
      </c>
      <c r="R90" s="15" t="s">
        <v>465</v>
      </c>
      <c r="S90" s="16">
        <v>1</v>
      </c>
      <c r="T90" s="16">
        <v>1</v>
      </c>
      <c r="U90" s="16">
        <v>1</v>
      </c>
      <c r="V90" s="15" t="s">
        <v>7920</v>
      </c>
      <c r="W90" s="15" t="s">
        <v>65</v>
      </c>
      <c r="X90" s="15" t="s">
        <v>193</v>
      </c>
      <c r="Y90" s="16"/>
      <c r="Z90" s="15" t="s">
        <v>65</v>
      </c>
      <c r="AA90" s="16"/>
      <c r="AB90" s="16"/>
      <c r="AC90" s="15" t="s">
        <v>7921</v>
      </c>
      <c r="AD90" s="15" t="s">
        <v>37</v>
      </c>
      <c r="AE90" s="15" t="s">
        <v>146</v>
      </c>
      <c r="AF90" s="16">
        <v>3</v>
      </c>
      <c r="AG90" s="16">
        <v>300</v>
      </c>
      <c r="AH90" s="16">
        <f t="shared" si="1"/>
        <v>900</v>
      </c>
      <c r="AI90" s="15" t="s">
        <v>312</v>
      </c>
      <c r="AJ90" s="4" t="s">
        <v>7922</v>
      </c>
      <c r="AK90" s="14"/>
      <c r="AL90" s="15" t="s">
        <v>7785</v>
      </c>
      <c r="AM90" s="16">
        <v>1</v>
      </c>
      <c r="AN90" s="16">
        <v>0</v>
      </c>
      <c r="AO90" s="16">
        <v>0</v>
      </c>
      <c r="AP90" s="15" t="s">
        <v>37</v>
      </c>
      <c r="AQ90" s="15" t="s">
        <v>1741</v>
      </c>
      <c r="AR90" s="15" t="s">
        <v>180</v>
      </c>
      <c r="AS90" s="16" t="b">
        <v>0</v>
      </c>
      <c r="AT90" s="16"/>
      <c r="AU90" s="16"/>
      <c r="AV90" s="16"/>
      <c r="AW90" s="16"/>
      <c r="AX90" s="15" t="s">
        <v>7923</v>
      </c>
      <c r="AY90" s="15" t="s">
        <v>7924</v>
      </c>
      <c r="AZ90" s="15" t="s">
        <v>7925</v>
      </c>
      <c r="BA90" s="16"/>
      <c r="BB90" s="16"/>
      <c r="BC90" s="16"/>
    </row>
    <row r="91" spans="1:55" ht="30" x14ac:dyDescent="0.25">
      <c r="A91" s="6">
        <v>799</v>
      </c>
      <c r="B91" s="3">
        <v>45049.884212962963</v>
      </c>
      <c r="C91" s="15" t="s">
        <v>169</v>
      </c>
      <c r="D91" s="4" t="s">
        <v>7981</v>
      </c>
      <c r="E91" s="3">
        <v>44974.477638888886</v>
      </c>
      <c r="F91" s="15" t="s">
        <v>169</v>
      </c>
      <c r="G91" s="15" t="s">
        <v>7982</v>
      </c>
      <c r="H91" s="15" t="s">
        <v>7983</v>
      </c>
      <c r="I91" s="15" t="s">
        <v>7984</v>
      </c>
      <c r="J91" s="15" t="s">
        <v>7575</v>
      </c>
      <c r="K91" s="15" t="s">
        <v>57</v>
      </c>
      <c r="L91" s="15" t="s">
        <v>58</v>
      </c>
      <c r="M91" s="15" t="s">
        <v>59</v>
      </c>
      <c r="N91" s="15" t="s">
        <v>60</v>
      </c>
      <c r="O91" s="15" t="s">
        <v>7576</v>
      </c>
      <c r="P91" s="15" t="s">
        <v>14</v>
      </c>
      <c r="Q91" s="15" t="s">
        <v>7867</v>
      </c>
      <c r="R91" s="15" t="s">
        <v>1904</v>
      </c>
      <c r="S91" s="16">
        <v>1</v>
      </c>
      <c r="T91" s="16">
        <v>1</v>
      </c>
      <c r="U91" s="16">
        <v>1</v>
      </c>
      <c r="V91" s="15" t="s">
        <v>7985</v>
      </c>
      <c r="W91" s="15" t="s">
        <v>65</v>
      </c>
      <c r="X91" s="15" t="s">
        <v>193</v>
      </c>
      <c r="Y91" s="16"/>
      <c r="Z91" s="15" t="s">
        <v>65</v>
      </c>
      <c r="AA91" s="16"/>
      <c r="AB91" s="16"/>
      <c r="AC91" s="15" t="s">
        <v>7986</v>
      </c>
      <c r="AD91" s="15" t="s">
        <v>1010</v>
      </c>
      <c r="AE91" s="15" t="s">
        <v>503</v>
      </c>
      <c r="AF91" s="16">
        <v>1</v>
      </c>
      <c r="AG91" s="16">
        <v>180</v>
      </c>
      <c r="AH91" s="16">
        <f t="shared" si="1"/>
        <v>180</v>
      </c>
      <c r="AI91" s="15" t="s">
        <v>147</v>
      </c>
      <c r="AJ91" s="4" t="s">
        <v>7987</v>
      </c>
      <c r="AK91" s="14"/>
      <c r="AL91" s="15" t="s">
        <v>7988</v>
      </c>
      <c r="AM91" s="16">
        <v>1</v>
      </c>
      <c r="AN91" s="16">
        <v>0</v>
      </c>
      <c r="AO91" s="16">
        <v>0</v>
      </c>
      <c r="AP91" s="15" t="s">
        <v>37</v>
      </c>
      <c r="AQ91" s="15" t="s">
        <v>1741</v>
      </c>
      <c r="AR91" s="15" t="s">
        <v>180</v>
      </c>
      <c r="AS91" s="16" t="b">
        <v>0</v>
      </c>
      <c r="AT91" s="16"/>
      <c r="AU91" s="16"/>
      <c r="AV91" s="16"/>
      <c r="AW91" s="16"/>
      <c r="AX91" s="15" t="s">
        <v>7989</v>
      </c>
      <c r="AY91" s="15" t="s">
        <v>7990</v>
      </c>
      <c r="AZ91" s="15" t="s">
        <v>7991</v>
      </c>
      <c r="BA91" s="16"/>
      <c r="BB91" s="16"/>
      <c r="BC91" s="16"/>
    </row>
    <row r="92" spans="1:55" ht="30" x14ac:dyDescent="0.25">
      <c r="A92" s="6">
        <v>813</v>
      </c>
      <c r="B92" s="3">
        <v>45049.884212962963</v>
      </c>
      <c r="C92" s="15" t="s">
        <v>53</v>
      </c>
      <c r="D92" s="4" t="s">
        <v>8123</v>
      </c>
      <c r="E92" s="3">
        <v>44975.583622685182</v>
      </c>
      <c r="F92" s="15" t="s">
        <v>53</v>
      </c>
      <c r="G92" s="15" t="s">
        <v>8124</v>
      </c>
      <c r="H92" s="15" t="s">
        <v>8125</v>
      </c>
      <c r="I92" s="15" t="s">
        <v>8126</v>
      </c>
      <c r="J92" s="15" t="s">
        <v>7575</v>
      </c>
      <c r="K92" s="15" t="s">
        <v>57</v>
      </c>
      <c r="L92" s="15" t="s">
        <v>58</v>
      </c>
      <c r="M92" s="15" t="s">
        <v>59</v>
      </c>
      <c r="N92" s="15" t="s">
        <v>60</v>
      </c>
      <c r="O92" s="15" t="s">
        <v>7576</v>
      </c>
      <c r="P92" s="15" t="s">
        <v>14</v>
      </c>
      <c r="Q92" s="15" t="s">
        <v>488</v>
      </c>
      <c r="R92" s="15" t="s">
        <v>1054</v>
      </c>
      <c r="S92" s="16">
        <v>4</v>
      </c>
      <c r="T92" s="16">
        <v>4</v>
      </c>
      <c r="U92" s="16">
        <v>1</v>
      </c>
      <c r="V92" s="15" t="s">
        <v>8127</v>
      </c>
      <c r="W92" s="15" t="s">
        <v>65</v>
      </c>
      <c r="X92" s="15" t="s">
        <v>193</v>
      </c>
      <c r="Y92" s="16"/>
      <c r="Z92" s="15" t="s">
        <v>65</v>
      </c>
      <c r="AA92" s="16"/>
      <c r="AB92" s="16"/>
      <c r="AC92" s="15" t="s">
        <v>8128</v>
      </c>
      <c r="AD92" s="15" t="s">
        <v>37</v>
      </c>
      <c r="AE92" s="15" t="s">
        <v>146</v>
      </c>
      <c r="AF92" s="16">
        <v>2</v>
      </c>
      <c r="AG92" s="16">
        <v>200</v>
      </c>
      <c r="AH92" s="16">
        <f t="shared" si="1"/>
        <v>400</v>
      </c>
      <c r="AI92" s="15" t="s">
        <v>68</v>
      </c>
      <c r="AJ92" s="4" t="s">
        <v>8129</v>
      </c>
      <c r="AK92" s="14"/>
      <c r="AL92" s="15" t="s">
        <v>8130</v>
      </c>
      <c r="AM92" s="16">
        <v>2</v>
      </c>
      <c r="AN92" s="16">
        <v>2</v>
      </c>
      <c r="AO92" s="16">
        <v>0</v>
      </c>
      <c r="AP92" s="15" t="s">
        <v>71</v>
      </c>
      <c r="AQ92" s="15" t="s">
        <v>1741</v>
      </c>
      <c r="AR92" s="15" t="s">
        <v>180</v>
      </c>
      <c r="AS92" s="16" t="b">
        <v>0</v>
      </c>
      <c r="AT92" s="16"/>
      <c r="AU92" s="16"/>
      <c r="AV92" s="16"/>
      <c r="AW92" s="16"/>
      <c r="AX92" s="15" t="s">
        <v>8131</v>
      </c>
      <c r="AY92" s="15" t="s">
        <v>8132</v>
      </c>
      <c r="AZ92" s="15" t="s">
        <v>8133</v>
      </c>
      <c r="BA92" s="16"/>
      <c r="BB92" s="16"/>
      <c r="BC92" s="16"/>
    </row>
    <row r="93" spans="1:55" hidden="1" x14ac:dyDescent="0.25">
      <c r="AH93" s="16">
        <f>SUM(AH2:AH92)</f>
        <v>30990</v>
      </c>
      <c r="AK93" s="14"/>
    </row>
    <row r="94" spans="1:55" x14ac:dyDescent="0.25">
      <c r="AH94" s="16">
        <f>SUM(AH2,AH93)</f>
        <v>31380</v>
      </c>
    </row>
  </sheetData>
  <autoFilter ref="A1:AZ93" xr:uid="{00000000-0009-0000-0000-000002000000}">
    <filterColumn colId="31">
      <filters>
        <filter val="1"/>
        <filter val="2"/>
        <filter val="3"/>
        <filter val="4"/>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BC93"/>
  <sheetViews>
    <sheetView topLeftCell="Y1" zoomScale="80" zoomScaleNormal="80" workbookViewId="0">
      <selection activeCell="AH93" sqref="AH93"/>
    </sheetView>
  </sheetViews>
  <sheetFormatPr defaultRowHeight="15" x14ac:dyDescent="0.25"/>
  <cols>
    <col min="2" max="2" width="16.5703125" customWidth="1"/>
    <col min="3" max="3" width="14.5703125" customWidth="1"/>
    <col min="4" max="4" width="33.28515625" customWidth="1"/>
    <col min="5" max="5" width="14.140625" customWidth="1"/>
    <col min="6" max="6" width="13.5703125" customWidth="1"/>
    <col min="7" max="7" width="17.5703125" customWidth="1"/>
    <col min="9" max="9" width="15.5703125" customWidth="1"/>
    <col min="10" max="10" width="35" customWidth="1"/>
    <col min="11" max="11" width="38.28515625" customWidth="1"/>
    <col min="12" max="12" width="13.28515625" customWidth="1"/>
    <col min="13" max="13" width="10.140625" customWidth="1"/>
    <col min="15" max="15" width="27.5703125" customWidth="1"/>
    <col min="16" max="16" width="18.85546875" customWidth="1"/>
    <col min="17" max="17" width="27.85546875" customWidth="1"/>
    <col min="18" max="18" width="12.42578125" customWidth="1"/>
    <col min="23" max="23" width="11.7109375" customWidth="1"/>
    <col min="24" max="24" width="18.5703125" customWidth="1"/>
    <col min="26" max="26" width="12.28515625" customWidth="1"/>
    <col min="29" max="29" width="40.5703125" customWidth="1"/>
    <col min="33" max="34" width="12.140625" customWidth="1"/>
    <col min="36" max="36" width="34.7109375" customWidth="1"/>
    <col min="37" max="37" width="30.5703125" customWidth="1"/>
    <col min="38" max="38" width="16.7109375" customWidth="1"/>
    <col min="42" max="42" width="18.42578125" customWidth="1"/>
    <col min="43" max="43" width="33.28515625" customWidth="1"/>
    <col min="44" max="44" width="25.140625" customWidth="1"/>
    <col min="46" max="46" width="12" customWidth="1"/>
    <col min="47" max="47" width="11" customWidth="1"/>
    <col min="48" max="48" width="17.28515625" customWidth="1"/>
    <col min="50" max="50" width="31.7109375" customWidth="1"/>
    <col min="51" max="51" width="38.85546875" customWidth="1"/>
  </cols>
  <sheetData>
    <row r="1" spans="1:55" ht="45" x14ac:dyDescent="0.25">
      <c r="A1" s="12" t="s">
        <v>0</v>
      </c>
      <c r="B1" s="13" t="s">
        <v>1</v>
      </c>
      <c r="C1" s="13" t="s">
        <v>2</v>
      </c>
      <c r="D1" s="17"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c r="AC1" s="13" t="s">
        <v>28</v>
      </c>
      <c r="AD1" s="13" t="s">
        <v>29</v>
      </c>
      <c r="AE1" s="13" t="s">
        <v>30</v>
      </c>
      <c r="AF1" s="13" t="s">
        <v>31</v>
      </c>
      <c r="AG1" s="13" t="s">
        <v>32</v>
      </c>
      <c r="AH1" s="34" t="s">
        <v>10567</v>
      </c>
      <c r="AI1" s="13" t="s">
        <v>33</v>
      </c>
      <c r="AJ1" s="13" t="s">
        <v>34</v>
      </c>
      <c r="AK1" s="13" t="s">
        <v>35</v>
      </c>
      <c r="AL1" s="13" t="s">
        <v>36</v>
      </c>
      <c r="AM1" s="13" t="s">
        <v>37</v>
      </c>
      <c r="AN1" s="13" t="s">
        <v>38</v>
      </c>
      <c r="AO1" s="13" t="s">
        <v>39</v>
      </c>
      <c r="AP1" s="13" t="s">
        <v>40</v>
      </c>
      <c r="AQ1" s="13" t="s">
        <v>41</v>
      </c>
      <c r="AR1" s="13" t="s">
        <v>42</v>
      </c>
      <c r="AS1" s="13" t="s">
        <v>43</v>
      </c>
      <c r="AT1" s="13" t="s">
        <v>44</v>
      </c>
      <c r="AU1" s="13" t="s">
        <v>45</v>
      </c>
      <c r="AV1" s="13" t="s">
        <v>46</v>
      </c>
      <c r="AW1" s="13" t="s">
        <v>47</v>
      </c>
      <c r="AX1" s="13" t="s">
        <v>48</v>
      </c>
      <c r="AY1" s="13" t="s">
        <v>49</v>
      </c>
      <c r="AZ1" s="13" t="s">
        <v>50</v>
      </c>
      <c r="BA1" s="16"/>
      <c r="BB1" s="16"/>
      <c r="BC1" s="16"/>
    </row>
    <row r="2" spans="1:55" ht="30" hidden="1" x14ac:dyDescent="0.25">
      <c r="A2" s="6">
        <v>1</v>
      </c>
      <c r="B2" s="3">
        <v>45054.401041666664</v>
      </c>
      <c r="C2" s="15" t="s">
        <v>96</v>
      </c>
      <c r="D2" s="4" t="s">
        <v>124</v>
      </c>
      <c r="E2" s="3">
        <v>44978.79115740741</v>
      </c>
      <c r="F2" s="15" t="s">
        <v>96</v>
      </c>
      <c r="G2" s="15" t="s">
        <v>125</v>
      </c>
      <c r="H2" s="15" t="s">
        <v>126</v>
      </c>
      <c r="I2" s="16"/>
      <c r="J2" s="15" t="s">
        <v>56</v>
      </c>
      <c r="K2" s="15" t="s">
        <v>57</v>
      </c>
      <c r="L2" s="15" t="s">
        <v>58</v>
      </c>
      <c r="M2" s="15" t="s">
        <v>59</v>
      </c>
      <c r="N2" s="15" t="s">
        <v>60</v>
      </c>
      <c r="O2" s="15" t="s">
        <v>61</v>
      </c>
      <c r="P2" s="15" t="s">
        <v>14</v>
      </c>
      <c r="Q2" s="15" t="s">
        <v>127</v>
      </c>
      <c r="R2" s="15" t="s">
        <v>128</v>
      </c>
      <c r="S2" s="16">
        <v>3</v>
      </c>
      <c r="T2" s="16">
        <v>3</v>
      </c>
      <c r="U2" s="16">
        <v>2</v>
      </c>
      <c r="V2" s="15" t="s">
        <v>129</v>
      </c>
      <c r="W2" s="15" t="s">
        <v>65</v>
      </c>
      <c r="X2" s="15" t="s">
        <v>65</v>
      </c>
      <c r="Y2" s="16"/>
      <c r="Z2" s="15" t="s">
        <v>65</v>
      </c>
      <c r="AA2" s="16"/>
      <c r="AB2" s="16"/>
      <c r="AC2" s="15" t="s">
        <v>130</v>
      </c>
      <c r="AD2" s="15" t="s">
        <v>37</v>
      </c>
      <c r="AE2" s="15" t="s">
        <v>67</v>
      </c>
      <c r="AF2" s="16">
        <v>3</v>
      </c>
      <c r="AG2" s="16">
        <v>130</v>
      </c>
      <c r="AH2" s="16">
        <f>AF2*AG2</f>
        <v>390</v>
      </c>
      <c r="AI2" s="15" t="s">
        <v>68</v>
      </c>
      <c r="AJ2" s="4" t="s">
        <v>131</v>
      </c>
      <c r="AK2" s="4" t="s">
        <v>132</v>
      </c>
      <c r="AL2" s="15" t="s">
        <v>133</v>
      </c>
      <c r="AM2" s="16">
        <v>3</v>
      </c>
      <c r="AN2" s="16">
        <v>0</v>
      </c>
      <c r="AO2" s="16">
        <v>0</v>
      </c>
      <c r="AP2" s="15" t="s">
        <v>37</v>
      </c>
      <c r="AQ2" s="15" t="s">
        <v>90</v>
      </c>
      <c r="AR2" s="15" t="s">
        <v>134</v>
      </c>
      <c r="AS2" s="16" t="b">
        <v>0</v>
      </c>
      <c r="AT2" s="16"/>
      <c r="AU2" s="16"/>
      <c r="AV2" s="15" t="s">
        <v>37</v>
      </c>
      <c r="AW2" s="16">
        <v>3</v>
      </c>
      <c r="AX2" s="15" t="s">
        <v>135</v>
      </c>
      <c r="AY2" s="15" t="s">
        <v>136</v>
      </c>
      <c r="AZ2" s="15" t="s">
        <v>137</v>
      </c>
      <c r="BA2" s="16"/>
      <c r="BB2" s="16"/>
      <c r="BC2" s="16"/>
    </row>
    <row r="3" spans="1:55" ht="30" hidden="1" x14ac:dyDescent="0.25">
      <c r="A3" s="6">
        <v>3</v>
      </c>
      <c r="B3" s="3">
        <v>45054.400682870371</v>
      </c>
      <c r="C3" s="15" t="s">
        <v>139</v>
      </c>
      <c r="D3" s="4" t="s">
        <v>280</v>
      </c>
      <c r="E3" s="3">
        <v>44976.632395833331</v>
      </c>
      <c r="F3" s="15" t="s">
        <v>139</v>
      </c>
      <c r="G3" s="15" t="s">
        <v>281</v>
      </c>
      <c r="H3" s="15" t="s">
        <v>282</v>
      </c>
      <c r="I3" s="15" t="s">
        <v>283</v>
      </c>
      <c r="J3" s="15" t="s">
        <v>56</v>
      </c>
      <c r="K3" s="15" t="s">
        <v>57</v>
      </c>
      <c r="L3" s="15" t="s">
        <v>58</v>
      </c>
      <c r="M3" s="15" t="s">
        <v>59</v>
      </c>
      <c r="N3" s="15" t="s">
        <v>60</v>
      </c>
      <c r="O3" s="15" t="s">
        <v>61</v>
      </c>
      <c r="P3" s="15" t="s">
        <v>14</v>
      </c>
      <c r="Q3" s="15" t="s">
        <v>205</v>
      </c>
      <c r="R3" s="15" t="s">
        <v>284</v>
      </c>
      <c r="S3" s="16">
        <v>2</v>
      </c>
      <c r="T3" s="16">
        <v>2</v>
      </c>
      <c r="U3" s="16">
        <v>1</v>
      </c>
      <c r="V3" s="15" t="s">
        <v>285</v>
      </c>
      <c r="W3" s="15" t="s">
        <v>65</v>
      </c>
      <c r="X3" s="15" t="s">
        <v>193</v>
      </c>
      <c r="Y3" s="16"/>
      <c r="Z3" s="15" t="s">
        <v>65</v>
      </c>
      <c r="AA3" s="16"/>
      <c r="AB3" s="16"/>
      <c r="AC3" s="15" t="s">
        <v>286</v>
      </c>
      <c r="AD3" s="15" t="s">
        <v>37</v>
      </c>
      <c r="AE3" s="15" t="s">
        <v>67</v>
      </c>
      <c r="AF3" s="16">
        <v>2</v>
      </c>
      <c r="AG3" s="16">
        <v>110</v>
      </c>
      <c r="AH3" s="16">
        <f t="shared" ref="AH3:AH66" si="0">AF3*AG3</f>
        <v>220</v>
      </c>
      <c r="AI3" s="15" t="s">
        <v>68</v>
      </c>
      <c r="AJ3" s="4" t="s">
        <v>287</v>
      </c>
      <c r="AK3" s="14"/>
      <c r="AL3" s="15" t="s">
        <v>288</v>
      </c>
      <c r="AM3" s="16">
        <v>1</v>
      </c>
      <c r="AN3" s="16">
        <v>1</v>
      </c>
      <c r="AO3" s="16">
        <v>0</v>
      </c>
      <c r="AP3" s="15" t="s">
        <v>71</v>
      </c>
      <c r="AQ3" s="15" t="s">
        <v>197</v>
      </c>
      <c r="AR3" s="15" t="s">
        <v>134</v>
      </c>
      <c r="AS3" s="16" t="b">
        <v>0</v>
      </c>
      <c r="AT3" s="16"/>
      <c r="AU3" s="16"/>
      <c r="AV3" s="16"/>
      <c r="AW3" s="16"/>
      <c r="AX3" s="15" t="s">
        <v>289</v>
      </c>
      <c r="AY3" s="15" t="s">
        <v>290</v>
      </c>
      <c r="AZ3" s="15" t="s">
        <v>291</v>
      </c>
      <c r="BA3" s="16"/>
      <c r="BB3" s="16"/>
      <c r="BC3" s="16"/>
    </row>
    <row r="4" spans="1:55" ht="30" hidden="1" x14ac:dyDescent="0.25">
      <c r="A4" s="6">
        <v>34</v>
      </c>
      <c r="B4" s="3">
        <v>45054.400682870371</v>
      </c>
      <c r="C4" s="15" t="s">
        <v>485</v>
      </c>
      <c r="D4" s="4" t="s">
        <v>486</v>
      </c>
      <c r="E4" s="3">
        <v>44980.495451388888</v>
      </c>
      <c r="F4" s="15" t="s">
        <v>139</v>
      </c>
      <c r="G4" s="15" t="s">
        <v>140</v>
      </c>
      <c r="H4" s="15" t="s">
        <v>141</v>
      </c>
      <c r="I4" s="15" t="s">
        <v>487</v>
      </c>
      <c r="J4" s="15" t="s">
        <v>56</v>
      </c>
      <c r="K4" s="15" t="s">
        <v>57</v>
      </c>
      <c r="L4" s="15" t="s">
        <v>58</v>
      </c>
      <c r="M4" s="15" t="s">
        <v>59</v>
      </c>
      <c r="N4" s="15" t="s">
        <v>60</v>
      </c>
      <c r="O4" s="15" t="s">
        <v>61</v>
      </c>
      <c r="P4" s="15" t="s">
        <v>14</v>
      </c>
      <c r="Q4" s="15" t="s">
        <v>488</v>
      </c>
      <c r="R4" s="15" t="s">
        <v>489</v>
      </c>
      <c r="S4" s="16">
        <v>3</v>
      </c>
      <c r="T4" s="16">
        <v>3</v>
      </c>
      <c r="U4" s="16">
        <v>1</v>
      </c>
      <c r="V4" s="15" t="s">
        <v>490</v>
      </c>
      <c r="W4" s="15" t="s">
        <v>65</v>
      </c>
      <c r="X4" s="15" t="s">
        <v>193</v>
      </c>
      <c r="Y4" s="16"/>
      <c r="Z4" s="15" t="s">
        <v>65</v>
      </c>
      <c r="AA4" s="16"/>
      <c r="AB4" s="16"/>
      <c r="AC4" s="15" t="s">
        <v>491</v>
      </c>
      <c r="AD4" s="15" t="s">
        <v>37</v>
      </c>
      <c r="AE4" s="15" t="s">
        <v>67</v>
      </c>
      <c r="AF4" s="16">
        <v>2</v>
      </c>
      <c r="AG4" s="16">
        <v>220</v>
      </c>
      <c r="AH4" s="16">
        <f t="shared" si="0"/>
        <v>440</v>
      </c>
      <c r="AI4" s="15" t="s">
        <v>68</v>
      </c>
      <c r="AJ4" s="4" t="s">
        <v>492</v>
      </c>
      <c r="AK4" s="14"/>
      <c r="AL4" s="15" t="s">
        <v>150</v>
      </c>
      <c r="AM4" s="16">
        <v>1</v>
      </c>
      <c r="AN4" s="16">
        <v>2</v>
      </c>
      <c r="AO4" s="16">
        <v>0</v>
      </c>
      <c r="AP4" s="15" t="s">
        <v>71</v>
      </c>
      <c r="AQ4" s="15" t="s">
        <v>238</v>
      </c>
      <c r="AR4" s="15" t="s">
        <v>134</v>
      </c>
      <c r="AS4" s="16" t="b">
        <v>0</v>
      </c>
      <c r="AT4" s="16"/>
      <c r="AU4" s="16"/>
      <c r="AV4" s="16"/>
      <c r="AW4" s="16"/>
      <c r="AX4" s="15" t="s">
        <v>493</v>
      </c>
      <c r="AY4" s="15" t="s">
        <v>494</v>
      </c>
      <c r="AZ4" s="15" t="s">
        <v>495</v>
      </c>
      <c r="BA4" s="16"/>
      <c r="BB4" s="16"/>
      <c r="BC4" s="16"/>
    </row>
    <row r="5" spans="1:55" ht="30" hidden="1" x14ac:dyDescent="0.25">
      <c r="A5" s="6">
        <v>37</v>
      </c>
      <c r="B5" s="3">
        <v>45054.400682870371</v>
      </c>
      <c r="C5" s="15" t="s">
        <v>292</v>
      </c>
      <c r="D5" s="4" t="s">
        <v>516</v>
      </c>
      <c r="E5" s="3">
        <v>44982.515856481485</v>
      </c>
      <c r="F5" s="15" t="s">
        <v>169</v>
      </c>
      <c r="G5" s="15" t="s">
        <v>517</v>
      </c>
      <c r="H5" s="15" t="s">
        <v>518</v>
      </c>
      <c r="I5" s="15" t="s">
        <v>519</v>
      </c>
      <c r="J5" s="15" t="s">
        <v>56</v>
      </c>
      <c r="K5" s="15" t="s">
        <v>57</v>
      </c>
      <c r="L5" s="15" t="s">
        <v>58</v>
      </c>
      <c r="M5" s="15" t="s">
        <v>59</v>
      </c>
      <c r="N5" s="15" t="s">
        <v>60</v>
      </c>
      <c r="O5" s="15" t="s">
        <v>61</v>
      </c>
      <c r="P5" s="15" t="s">
        <v>14</v>
      </c>
      <c r="Q5" s="15" t="s">
        <v>373</v>
      </c>
      <c r="R5" s="15" t="s">
        <v>520</v>
      </c>
      <c r="S5" s="16">
        <v>1</v>
      </c>
      <c r="T5" s="16">
        <v>1</v>
      </c>
      <c r="U5" s="16">
        <v>1</v>
      </c>
      <c r="V5" s="15" t="s">
        <v>521</v>
      </c>
      <c r="W5" s="15" t="s">
        <v>65</v>
      </c>
      <c r="X5" s="15" t="s">
        <v>193</v>
      </c>
      <c r="Y5" s="16"/>
      <c r="Z5" s="15" t="s">
        <v>65</v>
      </c>
      <c r="AA5" s="16"/>
      <c r="AB5" s="16"/>
      <c r="AC5" s="15" t="s">
        <v>522</v>
      </c>
      <c r="AD5" s="15" t="s">
        <v>37</v>
      </c>
      <c r="AE5" s="15" t="s">
        <v>146</v>
      </c>
      <c r="AF5" s="16">
        <v>1</v>
      </c>
      <c r="AG5" s="16">
        <v>100</v>
      </c>
      <c r="AH5" s="16">
        <f t="shared" si="0"/>
        <v>100</v>
      </c>
      <c r="AI5" s="15" t="s">
        <v>68</v>
      </c>
      <c r="AJ5" s="4" t="s">
        <v>523</v>
      </c>
      <c r="AK5" s="14"/>
      <c r="AL5" s="15" t="s">
        <v>524</v>
      </c>
      <c r="AM5" s="16">
        <v>1</v>
      </c>
      <c r="AN5" s="16">
        <v>0</v>
      </c>
      <c r="AO5" s="16">
        <v>0</v>
      </c>
      <c r="AP5" s="15" t="s">
        <v>37</v>
      </c>
      <c r="AQ5" s="15" t="s">
        <v>238</v>
      </c>
      <c r="AR5" s="15" t="s">
        <v>134</v>
      </c>
      <c r="AS5" s="16" t="b">
        <v>0</v>
      </c>
      <c r="AT5" s="16"/>
      <c r="AU5" s="16"/>
      <c r="AV5" s="16"/>
      <c r="AW5" s="16"/>
      <c r="AX5" s="15" t="s">
        <v>525</v>
      </c>
      <c r="AY5" s="16"/>
      <c r="AZ5" s="15" t="s">
        <v>526</v>
      </c>
      <c r="BA5" s="16"/>
      <c r="BB5" s="16"/>
      <c r="BC5" s="16"/>
    </row>
    <row r="6" spans="1:55" ht="30" hidden="1" x14ac:dyDescent="0.25">
      <c r="A6" s="6">
        <v>134</v>
      </c>
      <c r="B6" s="3">
        <v>45049.899131944447</v>
      </c>
      <c r="C6" s="15" t="s">
        <v>139</v>
      </c>
      <c r="D6" s="14"/>
      <c r="E6" s="16"/>
      <c r="F6" s="15" t="s">
        <v>139</v>
      </c>
      <c r="G6" s="16"/>
      <c r="H6" s="16"/>
      <c r="I6" s="16"/>
      <c r="J6" s="15" t="s">
        <v>1383</v>
      </c>
      <c r="K6" s="15" t="s">
        <v>57</v>
      </c>
      <c r="L6" s="15" t="s">
        <v>58</v>
      </c>
      <c r="M6" s="15" t="s">
        <v>59</v>
      </c>
      <c r="N6" s="15" t="s">
        <v>60</v>
      </c>
      <c r="O6" s="15" t="s">
        <v>1384</v>
      </c>
      <c r="P6" s="15" t="s">
        <v>14</v>
      </c>
      <c r="Q6" s="15" t="s">
        <v>1542</v>
      </c>
      <c r="R6" s="15" t="s">
        <v>100</v>
      </c>
      <c r="S6" s="16">
        <v>2</v>
      </c>
      <c r="T6" s="16">
        <v>2</v>
      </c>
      <c r="U6" s="16">
        <v>1</v>
      </c>
      <c r="V6" s="15" t="s">
        <v>1543</v>
      </c>
      <c r="W6" s="16"/>
      <c r="X6" s="15" t="s">
        <v>65</v>
      </c>
      <c r="Y6" s="16"/>
      <c r="Z6" s="15" t="s">
        <v>65</v>
      </c>
      <c r="AA6" s="16"/>
      <c r="AB6" s="16"/>
      <c r="AC6" s="16"/>
      <c r="AD6" s="15" t="s">
        <v>37</v>
      </c>
      <c r="AE6" s="15" t="s">
        <v>146</v>
      </c>
      <c r="AF6" s="16">
        <v>2</v>
      </c>
      <c r="AG6" s="16">
        <v>100</v>
      </c>
      <c r="AH6" s="16">
        <f t="shared" si="0"/>
        <v>200</v>
      </c>
      <c r="AI6" s="15" t="s">
        <v>68</v>
      </c>
      <c r="AJ6" s="4" t="s">
        <v>1544</v>
      </c>
      <c r="AK6" s="4" t="s">
        <v>1545</v>
      </c>
      <c r="AL6" s="16"/>
      <c r="AM6" s="16">
        <v>2</v>
      </c>
      <c r="AN6" s="16">
        <v>0</v>
      </c>
      <c r="AO6" s="16">
        <v>0</v>
      </c>
      <c r="AP6" s="15" t="s">
        <v>37</v>
      </c>
      <c r="AQ6" s="15" t="s">
        <v>1546</v>
      </c>
      <c r="AR6" s="15" t="s">
        <v>134</v>
      </c>
      <c r="AS6" s="16" t="b">
        <v>0</v>
      </c>
      <c r="AT6" s="16"/>
      <c r="AU6" s="16"/>
      <c r="AV6" s="15" t="s">
        <v>37</v>
      </c>
      <c r="AW6" s="16">
        <v>2</v>
      </c>
      <c r="AX6" s="15" t="s">
        <v>1547</v>
      </c>
      <c r="AY6" s="16"/>
      <c r="AZ6" s="15" t="s">
        <v>1548</v>
      </c>
      <c r="BA6" s="16"/>
      <c r="BB6" s="16"/>
      <c r="BC6" s="16"/>
    </row>
    <row r="7" spans="1:55" ht="30" hidden="1" x14ac:dyDescent="0.25">
      <c r="A7" s="6">
        <v>136</v>
      </c>
      <c r="B7" s="3">
        <v>45049.89912037037</v>
      </c>
      <c r="C7" s="15" t="s">
        <v>53</v>
      </c>
      <c r="D7" s="14"/>
      <c r="E7" s="16"/>
      <c r="F7" s="15" t="s">
        <v>53</v>
      </c>
      <c r="G7" s="16"/>
      <c r="H7" s="16"/>
      <c r="I7" s="16"/>
      <c r="J7" s="15" t="s">
        <v>1383</v>
      </c>
      <c r="K7" s="15" t="s">
        <v>57</v>
      </c>
      <c r="L7" s="15" t="s">
        <v>58</v>
      </c>
      <c r="M7" s="15" t="s">
        <v>59</v>
      </c>
      <c r="N7" s="15" t="s">
        <v>60</v>
      </c>
      <c r="O7" s="15" t="s">
        <v>1384</v>
      </c>
      <c r="P7" s="15" t="s">
        <v>14</v>
      </c>
      <c r="Q7" s="15" t="s">
        <v>1560</v>
      </c>
      <c r="R7" s="15" t="s">
        <v>100</v>
      </c>
      <c r="S7" s="16">
        <v>2</v>
      </c>
      <c r="T7" s="16">
        <v>2</v>
      </c>
      <c r="U7" s="16">
        <v>1</v>
      </c>
      <c r="V7" s="15" t="s">
        <v>1561</v>
      </c>
      <c r="W7" s="16"/>
      <c r="X7" s="15" t="s">
        <v>65</v>
      </c>
      <c r="Y7" s="16"/>
      <c r="Z7" s="15" t="s">
        <v>65</v>
      </c>
      <c r="AA7" s="16"/>
      <c r="AB7" s="16"/>
      <c r="AC7" s="16"/>
      <c r="AD7" s="15" t="s">
        <v>37</v>
      </c>
      <c r="AE7" s="15" t="s">
        <v>146</v>
      </c>
      <c r="AF7" s="16">
        <v>2</v>
      </c>
      <c r="AG7" s="16">
        <v>150</v>
      </c>
      <c r="AH7" s="16">
        <f t="shared" si="0"/>
        <v>300</v>
      </c>
      <c r="AI7" s="15" t="s">
        <v>147</v>
      </c>
      <c r="AJ7" s="14"/>
      <c r="AK7" s="4" t="s">
        <v>1562</v>
      </c>
      <c r="AL7" s="16"/>
      <c r="AM7" s="16">
        <v>2</v>
      </c>
      <c r="AN7" s="16">
        <v>0</v>
      </c>
      <c r="AO7" s="16">
        <v>0</v>
      </c>
      <c r="AP7" s="15" t="s">
        <v>37</v>
      </c>
      <c r="AQ7" s="15" t="s">
        <v>1556</v>
      </c>
      <c r="AR7" s="15" t="s">
        <v>134</v>
      </c>
      <c r="AS7" s="16" t="b">
        <v>0</v>
      </c>
      <c r="AT7" s="16"/>
      <c r="AU7" s="16"/>
      <c r="AV7" s="15" t="s">
        <v>37</v>
      </c>
      <c r="AW7" s="16">
        <v>2</v>
      </c>
      <c r="AX7" s="15" t="s">
        <v>1563</v>
      </c>
      <c r="AY7" s="16"/>
      <c r="AZ7" s="15" t="s">
        <v>1564</v>
      </c>
      <c r="BA7" s="16"/>
      <c r="BB7" s="16"/>
      <c r="BC7" s="16"/>
    </row>
    <row r="8" spans="1:55" ht="30" hidden="1" x14ac:dyDescent="0.25">
      <c r="A8" s="6">
        <v>137</v>
      </c>
      <c r="B8" s="3">
        <v>45049.899108796293</v>
      </c>
      <c r="C8" s="15" t="s">
        <v>1565</v>
      </c>
      <c r="D8" s="4" t="s">
        <v>1566</v>
      </c>
      <c r="E8" s="3">
        <v>44981.605902777781</v>
      </c>
      <c r="F8" s="15" t="s">
        <v>169</v>
      </c>
      <c r="G8" s="16"/>
      <c r="H8" s="16"/>
      <c r="I8" s="15" t="s">
        <v>1567</v>
      </c>
      <c r="J8" s="15" t="s">
        <v>1383</v>
      </c>
      <c r="K8" s="15" t="s">
        <v>57</v>
      </c>
      <c r="L8" s="15" t="s">
        <v>58</v>
      </c>
      <c r="M8" s="15" t="s">
        <v>59</v>
      </c>
      <c r="N8" s="15" t="s">
        <v>60</v>
      </c>
      <c r="O8" s="15" t="s">
        <v>1384</v>
      </c>
      <c r="P8" s="15" t="s">
        <v>14</v>
      </c>
      <c r="Q8" s="15" t="s">
        <v>1568</v>
      </c>
      <c r="R8" s="15" t="s">
        <v>408</v>
      </c>
      <c r="S8" s="16">
        <v>1</v>
      </c>
      <c r="T8" s="16">
        <v>1</v>
      </c>
      <c r="U8" s="16">
        <v>2</v>
      </c>
      <c r="V8" s="15" t="s">
        <v>1569</v>
      </c>
      <c r="W8" s="15" t="s">
        <v>116</v>
      </c>
      <c r="X8" s="15" t="s">
        <v>65</v>
      </c>
      <c r="Y8" s="16"/>
      <c r="Z8" s="15" t="s">
        <v>65</v>
      </c>
      <c r="AA8" s="16"/>
      <c r="AB8" s="16"/>
      <c r="AC8" s="15" t="s">
        <v>1570</v>
      </c>
      <c r="AD8" s="15" t="s">
        <v>37</v>
      </c>
      <c r="AE8" s="15" t="s">
        <v>67</v>
      </c>
      <c r="AF8" s="16">
        <v>1</v>
      </c>
      <c r="AG8" s="16">
        <v>120</v>
      </c>
      <c r="AH8" s="16">
        <f t="shared" si="0"/>
        <v>120</v>
      </c>
      <c r="AI8" s="15" t="s">
        <v>68</v>
      </c>
      <c r="AJ8" s="4" t="s">
        <v>1571</v>
      </c>
      <c r="AK8" s="4" t="s">
        <v>1572</v>
      </c>
      <c r="AL8" s="16"/>
      <c r="AM8" s="16">
        <v>1</v>
      </c>
      <c r="AN8" s="16">
        <v>0</v>
      </c>
      <c r="AO8" s="16">
        <v>0</v>
      </c>
      <c r="AP8" s="15" t="s">
        <v>37</v>
      </c>
      <c r="AQ8" s="15" t="s">
        <v>1573</v>
      </c>
      <c r="AR8" s="15" t="s">
        <v>180</v>
      </c>
      <c r="AS8" s="16" t="b">
        <v>0</v>
      </c>
      <c r="AT8" s="16"/>
      <c r="AU8" s="16"/>
      <c r="AV8" s="15" t="s">
        <v>37</v>
      </c>
      <c r="AW8" s="16">
        <v>1</v>
      </c>
      <c r="AX8" s="15" t="s">
        <v>1574</v>
      </c>
      <c r="AY8" s="16"/>
      <c r="AZ8" s="15" t="s">
        <v>1575</v>
      </c>
      <c r="BA8" s="16"/>
      <c r="BB8" s="16"/>
      <c r="BC8" s="16"/>
    </row>
    <row r="9" spans="1:55" ht="30" hidden="1" x14ac:dyDescent="0.25">
      <c r="A9" s="6">
        <v>138</v>
      </c>
      <c r="B9" s="3">
        <v>45049.899097222224</v>
      </c>
      <c r="C9" s="15" t="s">
        <v>1259</v>
      </c>
      <c r="D9" s="4" t="s">
        <v>1576</v>
      </c>
      <c r="E9" s="3">
        <v>44980.43240740741</v>
      </c>
      <c r="F9" s="15" t="s">
        <v>169</v>
      </c>
      <c r="G9" s="16"/>
      <c r="H9" s="16"/>
      <c r="I9" s="15" t="s">
        <v>1577</v>
      </c>
      <c r="J9" s="15" t="s">
        <v>1383</v>
      </c>
      <c r="K9" s="15" t="s">
        <v>57</v>
      </c>
      <c r="L9" s="15" t="s">
        <v>58</v>
      </c>
      <c r="M9" s="15" t="s">
        <v>59</v>
      </c>
      <c r="N9" s="15" t="s">
        <v>60</v>
      </c>
      <c r="O9" s="15" t="s">
        <v>1384</v>
      </c>
      <c r="P9" s="15" t="s">
        <v>14</v>
      </c>
      <c r="Q9" s="15" t="s">
        <v>1578</v>
      </c>
      <c r="R9" s="15" t="s">
        <v>1579</v>
      </c>
      <c r="S9" s="16">
        <v>6</v>
      </c>
      <c r="T9" s="16">
        <v>6</v>
      </c>
      <c r="U9" s="16">
        <v>2</v>
      </c>
      <c r="V9" s="15" t="s">
        <v>1580</v>
      </c>
      <c r="W9" s="15" t="s">
        <v>65</v>
      </c>
      <c r="X9" s="15" t="s">
        <v>65</v>
      </c>
      <c r="Y9" s="16"/>
      <c r="Z9" s="15" t="s">
        <v>65</v>
      </c>
      <c r="AA9" s="16"/>
      <c r="AB9" s="16"/>
      <c r="AC9" s="15" t="s">
        <v>1581</v>
      </c>
      <c r="AD9" s="15" t="s">
        <v>37</v>
      </c>
      <c r="AE9" s="15" t="s">
        <v>67</v>
      </c>
      <c r="AF9" s="16">
        <v>4</v>
      </c>
      <c r="AG9" s="16">
        <v>220</v>
      </c>
      <c r="AH9" s="16">
        <f t="shared" si="0"/>
        <v>880</v>
      </c>
      <c r="AI9" s="15" t="s">
        <v>68</v>
      </c>
      <c r="AJ9" s="4" t="s">
        <v>1582</v>
      </c>
      <c r="AK9" s="4" t="s">
        <v>1583</v>
      </c>
      <c r="AL9" s="16"/>
      <c r="AM9" s="16">
        <v>3</v>
      </c>
      <c r="AN9" s="16">
        <v>3</v>
      </c>
      <c r="AO9" s="16">
        <v>0</v>
      </c>
      <c r="AP9" s="15" t="s">
        <v>71</v>
      </c>
      <c r="AQ9" s="15" t="s">
        <v>1390</v>
      </c>
      <c r="AR9" s="15" t="s">
        <v>134</v>
      </c>
      <c r="AS9" s="16" t="b">
        <v>0</v>
      </c>
      <c r="AT9" s="16"/>
      <c r="AU9" s="16"/>
      <c r="AV9" s="15" t="s">
        <v>74</v>
      </c>
      <c r="AW9" s="16">
        <v>3</v>
      </c>
      <c r="AX9" s="15" t="s">
        <v>1584</v>
      </c>
      <c r="AY9" s="15" t="s">
        <v>1585</v>
      </c>
      <c r="AZ9" s="15" t="s">
        <v>1586</v>
      </c>
      <c r="BA9" s="16"/>
      <c r="BB9" s="16"/>
      <c r="BC9" s="16"/>
    </row>
    <row r="10" spans="1:55" ht="30" hidden="1" x14ac:dyDescent="0.25">
      <c r="A10" s="6">
        <v>139</v>
      </c>
      <c r="B10" s="3">
        <v>45049.899097222224</v>
      </c>
      <c r="C10" s="15" t="s">
        <v>266</v>
      </c>
      <c r="D10" s="4" t="s">
        <v>1587</v>
      </c>
      <c r="E10" s="3">
        <v>44978.539884259262</v>
      </c>
      <c r="F10" s="15" t="s">
        <v>53</v>
      </c>
      <c r="G10" s="16"/>
      <c r="H10" s="16"/>
      <c r="I10" s="15" t="s">
        <v>1588</v>
      </c>
      <c r="J10" s="15" t="s">
        <v>1383</v>
      </c>
      <c r="K10" s="15" t="s">
        <v>57</v>
      </c>
      <c r="L10" s="15" t="s">
        <v>58</v>
      </c>
      <c r="M10" s="15" t="s">
        <v>59</v>
      </c>
      <c r="N10" s="15" t="s">
        <v>60</v>
      </c>
      <c r="O10" s="15" t="s">
        <v>1384</v>
      </c>
      <c r="P10" s="15" t="s">
        <v>14</v>
      </c>
      <c r="Q10" s="15" t="s">
        <v>1578</v>
      </c>
      <c r="R10" s="15" t="s">
        <v>1589</v>
      </c>
      <c r="S10" s="16">
        <v>3</v>
      </c>
      <c r="T10" s="16">
        <v>3</v>
      </c>
      <c r="U10" s="16">
        <v>2</v>
      </c>
      <c r="V10" s="15" t="s">
        <v>1590</v>
      </c>
      <c r="W10" s="15" t="s">
        <v>116</v>
      </c>
      <c r="X10" s="15" t="s">
        <v>65</v>
      </c>
      <c r="Y10" s="16"/>
      <c r="Z10" s="15" t="s">
        <v>65</v>
      </c>
      <c r="AA10" s="16"/>
      <c r="AB10" s="16"/>
      <c r="AC10" s="15" t="s">
        <v>1591</v>
      </c>
      <c r="AD10" s="15" t="s">
        <v>37</v>
      </c>
      <c r="AE10" s="15" t="s">
        <v>67</v>
      </c>
      <c r="AF10" s="16">
        <v>2</v>
      </c>
      <c r="AG10" s="16">
        <v>250</v>
      </c>
      <c r="AH10" s="16">
        <f t="shared" si="0"/>
        <v>500</v>
      </c>
      <c r="AI10" s="15" t="s">
        <v>147</v>
      </c>
      <c r="AJ10" s="14"/>
      <c r="AK10" s="4" t="s">
        <v>1592</v>
      </c>
      <c r="AL10" s="16"/>
      <c r="AM10" s="16">
        <v>1</v>
      </c>
      <c r="AN10" s="16">
        <v>2</v>
      </c>
      <c r="AO10" s="16">
        <v>0</v>
      </c>
      <c r="AP10" s="15" t="s">
        <v>71</v>
      </c>
      <c r="AQ10" s="15" t="s">
        <v>1390</v>
      </c>
      <c r="AR10" s="15" t="s">
        <v>134</v>
      </c>
      <c r="AS10" s="16" t="b">
        <v>0</v>
      </c>
      <c r="AT10" s="16"/>
      <c r="AU10" s="16"/>
      <c r="AV10" s="15" t="s">
        <v>74</v>
      </c>
      <c r="AW10" s="16">
        <v>1</v>
      </c>
      <c r="AX10" s="15" t="s">
        <v>1593</v>
      </c>
      <c r="AY10" s="15" t="s">
        <v>1594</v>
      </c>
      <c r="AZ10" s="15" t="s">
        <v>1595</v>
      </c>
      <c r="BA10" s="16"/>
      <c r="BB10" s="16"/>
      <c r="BC10" s="16"/>
    </row>
    <row r="11" spans="1:55" ht="30" hidden="1" x14ac:dyDescent="0.25">
      <c r="A11" s="6">
        <v>141</v>
      </c>
      <c r="B11" s="3">
        <v>45049.899085648147</v>
      </c>
      <c r="C11" s="15" t="s">
        <v>711</v>
      </c>
      <c r="D11" s="4" t="s">
        <v>1605</v>
      </c>
      <c r="E11" s="3">
        <v>44978.47515046296</v>
      </c>
      <c r="F11" s="15" t="s">
        <v>169</v>
      </c>
      <c r="G11" s="16"/>
      <c r="H11" s="16"/>
      <c r="I11" s="15" t="s">
        <v>1606</v>
      </c>
      <c r="J11" s="15" t="s">
        <v>1383</v>
      </c>
      <c r="K11" s="15" t="s">
        <v>57</v>
      </c>
      <c r="L11" s="15" t="s">
        <v>58</v>
      </c>
      <c r="M11" s="15" t="s">
        <v>59</v>
      </c>
      <c r="N11" s="15" t="s">
        <v>60</v>
      </c>
      <c r="O11" s="15" t="s">
        <v>1384</v>
      </c>
      <c r="P11" s="15" t="s">
        <v>14</v>
      </c>
      <c r="Q11" s="15" t="s">
        <v>1551</v>
      </c>
      <c r="R11" s="15" t="s">
        <v>144</v>
      </c>
      <c r="S11" s="16">
        <v>2</v>
      </c>
      <c r="T11" s="16">
        <v>2</v>
      </c>
      <c r="U11" s="16">
        <v>2</v>
      </c>
      <c r="V11" s="15" t="s">
        <v>1607</v>
      </c>
      <c r="W11" s="15" t="s">
        <v>116</v>
      </c>
      <c r="X11" s="15" t="s">
        <v>65</v>
      </c>
      <c r="Y11" s="16"/>
      <c r="Z11" s="15" t="s">
        <v>65</v>
      </c>
      <c r="AA11" s="16"/>
      <c r="AB11" s="16"/>
      <c r="AC11" s="15" t="s">
        <v>1608</v>
      </c>
      <c r="AD11" s="15" t="s">
        <v>37</v>
      </c>
      <c r="AE11" s="15" t="s">
        <v>67</v>
      </c>
      <c r="AF11" s="16">
        <v>1</v>
      </c>
      <c r="AG11" s="16">
        <v>150</v>
      </c>
      <c r="AH11" s="16">
        <f t="shared" si="0"/>
        <v>150</v>
      </c>
      <c r="AI11" s="15" t="s">
        <v>68</v>
      </c>
      <c r="AJ11" s="14"/>
      <c r="AK11" s="4" t="s">
        <v>1609</v>
      </c>
      <c r="AL11" s="16"/>
      <c r="AM11" s="16">
        <v>1</v>
      </c>
      <c r="AN11" s="16">
        <v>1</v>
      </c>
      <c r="AO11" s="16">
        <v>0</v>
      </c>
      <c r="AP11" s="15" t="s">
        <v>71</v>
      </c>
      <c r="AQ11" s="15" t="s">
        <v>1390</v>
      </c>
      <c r="AR11" s="15" t="s">
        <v>134</v>
      </c>
      <c r="AS11" s="16" t="b">
        <v>0</v>
      </c>
      <c r="AT11" s="16"/>
      <c r="AU11" s="16"/>
      <c r="AV11" s="15" t="s">
        <v>74</v>
      </c>
      <c r="AW11" s="16">
        <v>1</v>
      </c>
      <c r="AX11" s="15" t="s">
        <v>1610</v>
      </c>
      <c r="AY11" s="15" t="s">
        <v>1611</v>
      </c>
      <c r="AZ11" s="15" t="s">
        <v>1612</v>
      </c>
      <c r="BA11" s="16"/>
      <c r="BB11" s="16"/>
      <c r="BC11" s="16"/>
    </row>
    <row r="12" spans="1:55" ht="30" hidden="1" x14ac:dyDescent="0.25">
      <c r="A12" s="6">
        <v>145</v>
      </c>
      <c r="B12" s="3">
        <v>45049.899062500001</v>
      </c>
      <c r="C12" s="15" t="s">
        <v>266</v>
      </c>
      <c r="D12" s="4" t="s">
        <v>1641</v>
      </c>
      <c r="E12" s="3">
        <v>44978.549942129626</v>
      </c>
      <c r="F12" s="15" t="s">
        <v>53</v>
      </c>
      <c r="G12" s="16"/>
      <c r="H12" s="16"/>
      <c r="I12" s="15" t="s">
        <v>1642</v>
      </c>
      <c r="J12" s="15" t="s">
        <v>1383</v>
      </c>
      <c r="K12" s="15" t="s">
        <v>57</v>
      </c>
      <c r="L12" s="15" t="s">
        <v>58</v>
      </c>
      <c r="M12" s="15" t="s">
        <v>59</v>
      </c>
      <c r="N12" s="15" t="s">
        <v>60</v>
      </c>
      <c r="O12" s="15" t="s">
        <v>1384</v>
      </c>
      <c r="P12" s="15" t="s">
        <v>14</v>
      </c>
      <c r="Q12" s="15" t="s">
        <v>1643</v>
      </c>
      <c r="R12" s="15" t="s">
        <v>922</v>
      </c>
      <c r="S12" s="16">
        <v>1</v>
      </c>
      <c r="T12" s="16">
        <v>1</v>
      </c>
      <c r="U12" s="16">
        <v>2</v>
      </c>
      <c r="V12" s="15" t="s">
        <v>1644</v>
      </c>
      <c r="W12" s="15" t="s">
        <v>116</v>
      </c>
      <c r="X12" s="15" t="s">
        <v>65</v>
      </c>
      <c r="Y12" s="16"/>
      <c r="Z12" s="15" t="s">
        <v>65</v>
      </c>
      <c r="AA12" s="16"/>
      <c r="AB12" s="16"/>
      <c r="AC12" s="15" t="s">
        <v>1645</v>
      </c>
      <c r="AD12" s="15" t="s">
        <v>37</v>
      </c>
      <c r="AE12" s="15" t="s">
        <v>67</v>
      </c>
      <c r="AF12" s="16">
        <v>2</v>
      </c>
      <c r="AG12" s="16">
        <v>250</v>
      </c>
      <c r="AH12" s="16">
        <f t="shared" si="0"/>
        <v>500</v>
      </c>
      <c r="AI12" s="15" t="s">
        <v>312</v>
      </c>
      <c r="AJ12" s="14"/>
      <c r="AK12" s="4" t="s">
        <v>1646</v>
      </c>
      <c r="AL12" s="16"/>
      <c r="AM12" s="16">
        <v>1</v>
      </c>
      <c r="AN12" s="16">
        <v>0</v>
      </c>
      <c r="AO12" s="16">
        <v>0</v>
      </c>
      <c r="AP12" s="15" t="s">
        <v>37</v>
      </c>
      <c r="AQ12" s="15" t="s">
        <v>1390</v>
      </c>
      <c r="AR12" s="15" t="s">
        <v>134</v>
      </c>
      <c r="AS12" s="16" t="b">
        <v>0</v>
      </c>
      <c r="AT12" s="16"/>
      <c r="AU12" s="16"/>
      <c r="AV12" s="15" t="s">
        <v>37</v>
      </c>
      <c r="AW12" s="16">
        <v>1</v>
      </c>
      <c r="AX12" s="15" t="s">
        <v>1647</v>
      </c>
      <c r="AY12" s="15" t="s">
        <v>1648</v>
      </c>
      <c r="AZ12" s="15" t="s">
        <v>1649</v>
      </c>
      <c r="BA12" s="16"/>
      <c r="BB12" s="16"/>
      <c r="BC12" s="16"/>
    </row>
    <row r="13" spans="1:55" ht="30" hidden="1" x14ac:dyDescent="0.25">
      <c r="A13" s="6">
        <v>146</v>
      </c>
      <c r="B13" s="3">
        <v>45049.899062500001</v>
      </c>
      <c r="C13" s="15" t="s">
        <v>139</v>
      </c>
      <c r="D13" s="4" t="s">
        <v>1650</v>
      </c>
      <c r="E13" s="3">
        <v>44979.591469907406</v>
      </c>
      <c r="F13" s="15" t="s">
        <v>139</v>
      </c>
      <c r="G13" s="16"/>
      <c r="H13" s="16"/>
      <c r="I13" s="15" t="s">
        <v>1651</v>
      </c>
      <c r="J13" s="15" t="s">
        <v>1383</v>
      </c>
      <c r="K13" s="15" t="s">
        <v>57</v>
      </c>
      <c r="L13" s="15" t="s">
        <v>58</v>
      </c>
      <c r="M13" s="15" t="s">
        <v>59</v>
      </c>
      <c r="N13" s="15" t="s">
        <v>60</v>
      </c>
      <c r="O13" s="15" t="s">
        <v>1384</v>
      </c>
      <c r="P13" s="15" t="s">
        <v>14</v>
      </c>
      <c r="Q13" s="15" t="s">
        <v>1652</v>
      </c>
      <c r="R13" s="15" t="s">
        <v>1653</v>
      </c>
      <c r="S13" s="16">
        <v>2</v>
      </c>
      <c r="T13" s="16">
        <v>2</v>
      </c>
      <c r="U13" s="16">
        <v>2</v>
      </c>
      <c r="V13" s="15" t="s">
        <v>1654</v>
      </c>
      <c r="W13" s="15" t="s">
        <v>65</v>
      </c>
      <c r="X13" s="15" t="s">
        <v>65</v>
      </c>
      <c r="Y13" s="16"/>
      <c r="Z13" s="15" t="s">
        <v>65</v>
      </c>
      <c r="AA13" s="16"/>
      <c r="AB13" s="16"/>
      <c r="AC13" s="15" t="s">
        <v>1655</v>
      </c>
      <c r="AD13" s="15" t="s">
        <v>37</v>
      </c>
      <c r="AE13" s="15" t="s">
        <v>146</v>
      </c>
      <c r="AF13" s="16">
        <v>2</v>
      </c>
      <c r="AG13" s="16">
        <v>100</v>
      </c>
      <c r="AH13" s="16">
        <f t="shared" si="0"/>
        <v>200</v>
      </c>
      <c r="AI13" s="15" t="s">
        <v>68</v>
      </c>
      <c r="AJ13" s="4" t="s">
        <v>1656</v>
      </c>
      <c r="AK13" s="4" t="s">
        <v>1657</v>
      </c>
      <c r="AL13" s="16"/>
      <c r="AM13" s="16">
        <v>2</v>
      </c>
      <c r="AN13" s="16">
        <v>0</v>
      </c>
      <c r="AO13" s="16">
        <v>0</v>
      </c>
      <c r="AP13" s="15" t="s">
        <v>37</v>
      </c>
      <c r="AQ13" s="15" t="s">
        <v>1573</v>
      </c>
      <c r="AR13" s="15" t="s">
        <v>134</v>
      </c>
      <c r="AS13" s="16" t="b">
        <v>0</v>
      </c>
      <c r="AT13" s="16"/>
      <c r="AU13" s="16"/>
      <c r="AV13" s="15" t="s">
        <v>37</v>
      </c>
      <c r="AW13" s="16">
        <v>2</v>
      </c>
      <c r="AX13" s="15" t="s">
        <v>1658</v>
      </c>
      <c r="AY13" s="16"/>
      <c r="AZ13" s="15" t="s">
        <v>1659</v>
      </c>
      <c r="BA13" s="16"/>
      <c r="BB13" s="16"/>
      <c r="BC13" s="16"/>
    </row>
    <row r="14" spans="1:55" ht="45" hidden="1" x14ac:dyDescent="0.25">
      <c r="A14" s="6">
        <v>150</v>
      </c>
      <c r="B14" s="3">
        <v>45049.899039351854</v>
      </c>
      <c r="C14" s="15" t="s">
        <v>53</v>
      </c>
      <c r="D14" s="4" t="s">
        <v>1685</v>
      </c>
      <c r="E14" s="3">
        <v>44980.406678240739</v>
      </c>
      <c r="F14" s="15" t="s">
        <v>53</v>
      </c>
      <c r="G14" s="16"/>
      <c r="H14" s="16"/>
      <c r="I14" s="15" t="s">
        <v>1686</v>
      </c>
      <c r="J14" s="15" t="s">
        <v>1383</v>
      </c>
      <c r="K14" s="15" t="s">
        <v>57</v>
      </c>
      <c r="L14" s="15" t="s">
        <v>58</v>
      </c>
      <c r="M14" s="15" t="s">
        <v>59</v>
      </c>
      <c r="N14" s="15" t="s">
        <v>60</v>
      </c>
      <c r="O14" s="15" t="s">
        <v>1384</v>
      </c>
      <c r="P14" s="15" t="s">
        <v>14</v>
      </c>
      <c r="Q14" s="15" t="s">
        <v>1687</v>
      </c>
      <c r="R14" s="15" t="s">
        <v>1688</v>
      </c>
      <c r="S14" s="16">
        <v>3</v>
      </c>
      <c r="T14" s="16">
        <v>3</v>
      </c>
      <c r="U14" s="16">
        <v>2</v>
      </c>
      <c r="V14" s="15" t="s">
        <v>1689</v>
      </c>
      <c r="W14" s="15" t="s">
        <v>65</v>
      </c>
      <c r="X14" s="15" t="s">
        <v>193</v>
      </c>
      <c r="Y14" s="16"/>
      <c r="Z14" s="15" t="s">
        <v>65</v>
      </c>
      <c r="AA14" s="16"/>
      <c r="AB14" s="16"/>
      <c r="AC14" s="15" t="s">
        <v>1690</v>
      </c>
      <c r="AD14" s="15" t="s">
        <v>37</v>
      </c>
      <c r="AE14" s="15" t="s">
        <v>67</v>
      </c>
      <c r="AF14" s="16">
        <v>2</v>
      </c>
      <c r="AG14" s="16">
        <v>90</v>
      </c>
      <c r="AH14" s="16">
        <f t="shared" si="0"/>
        <v>180</v>
      </c>
      <c r="AI14" s="15" t="s">
        <v>68</v>
      </c>
      <c r="AJ14" s="4" t="s">
        <v>1691</v>
      </c>
      <c r="AK14" s="4" t="s">
        <v>1692</v>
      </c>
      <c r="AL14" s="16"/>
      <c r="AM14" s="16">
        <v>3</v>
      </c>
      <c r="AN14" s="16">
        <v>0</v>
      </c>
      <c r="AO14" s="16">
        <v>0</v>
      </c>
      <c r="AP14" s="15" t="s">
        <v>37</v>
      </c>
      <c r="AQ14" s="15" t="s">
        <v>1573</v>
      </c>
      <c r="AR14" s="15" t="s">
        <v>134</v>
      </c>
      <c r="AS14" s="16" t="b">
        <v>0</v>
      </c>
      <c r="AT14" s="16"/>
      <c r="AU14" s="16"/>
      <c r="AV14" s="15" t="s">
        <v>37</v>
      </c>
      <c r="AW14" s="16">
        <v>3</v>
      </c>
      <c r="AX14" s="15" t="s">
        <v>1693</v>
      </c>
      <c r="AY14" s="16"/>
      <c r="AZ14" s="15" t="s">
        <v>1694</v>
      </c>
      <c r="BA14" s="16"/>
      <c r="BB14" s="16"/>
      <c r="BC14" s="16"/>
    </row>
    <row r="15" spans="1:55" ht="30" hidden="1" x14ac:dyDescent="0.25">
      <c r="A15" s="6">
        <v>188</v>
      </c>
      <c r="B15" s="3">
        <v>45049.898831018516</v>
      </c>
      <c r="C15" s="15" t="s">
        <v>169</v>
      </c>
      <c r="D15" s="4" t="s">
        <v>2052</v>
      </c>
      <c r="E15" s="3">
        <v>44980.418275462966</v>
      </c>
      <c r="F15" s="15" t="s">
        <v>169</v>
      </c>
      <c r="G15" s="16"/>
      <c r="H15" s="15" t="s">
        <v>54</v>
      </c>
      <c r="I15" s="15" t="s">
        <v>2053</v>
      </c>
      <c r="J15" s="15" t="s">
        <v>1383</v>
      </c>
      <c r="K15" s="15" t="s">
        <v>57</v>
      </c>
      <c r="L15" s="15" t="s">
        <v>58</v>
      </c>
      <c r="M15" s="15" t="s">
        <v>59</v>
      </c>
      <c r="N15" s="15" t="s">
        <v>60</v>
      </c>
      <c r="O15" s="15" t="s">
        <v>1384</v>
      </c>
      <c r="P15" s="15" t="s">
        <v>14</v>
      </c>
      <c r="Q15" s="15" t="s">
        <v>1578</v>
      </c>
      <c r="R15" s="15" t="s">
        <v>321</v>
      </c>
      <c r="S15" s="16">
        <v>9</v>
      </c>
      <c r="T15" s="16">
        <v>9</v>
      </c>
      <c r="U15" s="16">
        <v>1</v>
      </c>
      <c r="V15" s="15" t="s">
        <v>2054</v>
      </c>
      <c r="W15" s="15" t="s">
        <v>65</v>
      </c>
      <c r="X15" s="15" t="s">
        <v>193</v>
      </c>
      <c r="Y15" s="16"/>
      <c r="Z15" s="15" t="s">
        <v>65</v>
      </c>
      <c r="AA15" s="16"/>
      <c r="AB15" s="16"/>
      <c r="AC15" s="15" t="s">
        <v>2055</v>
      </c>
      <c r="AD15" s="15" t="s">
        <v>37</v>
      </c>
      <c r="AE15" s="15" t="s">
        <v>67</v>
      </c>
      <c r="AF15" s="16">
        <v>4</v>
      </c>
      <c r="AG15" s="16">
        <v>250</v>
      </c>
      <c r="AH15" s="16">
        <f t="shared" si="0"/>
        <v>1000</v>
      </c>
      <c r="AI15" s="15" t="s">
        <v>68</v>
      </c>
      <c r="AJ15" s="14"/>
      <c r="AK15" s="14"/>
      <c r="AL15" s="15" t="s">
        <v>54</v>
      </c>
      <c r="AM15" s="16">
        <v>6</v>
      </c>
      <c r="AN15" s="16">
        <v>3</v>
      </c>
      <c r="AO15" s="16">
        <v>0</v>
      </c>
      <c r="AP15" s="15" t="s">
        <v>71</v>
      </c>
      <c r="AQ15" s="15" t="s">
        <v>1774</v>
      </c>
      <c r="AR15" s="15" t="s">
        <v>180</v>
      </c>
      <c r="AS15" s="16" t="b">
        <v>0</v>
      </c>
      <c r="AT15" s="16"/>
      <c r="AU15" s="16"/>
      <c r="AV15" s="16"/>
      <c r="AW15" s="16"/>
      <c r="AX15" s="15" t="s">
        <v>2056</v>
      </c>
      <c r="AY15" s="16"/>
      <c r="AZ15" s="15" t="s">
        <v>2057</v>
      </c>
      <c r="BA15" s="16"/>
      <c r="BB15" s="16"/>
      <c r="BC15" s="16"/>
    </row>
    <row r="16" spans="1:55" ht="30" hidden="1" x14ac:dyDescent="0.25">
      <c r="A16" s="6">
        <v>190</v>
      </c>
      <c r="B16" s="3">
        <v>45049.898831018516</v>
      </c>
      <c r="C16" s="15" t="s">
        <v>1613</v>
      </c>
      <c r="D16" s="4" t="s">
        <v>2064</v>
      </c>
      <c r="E16" s="3">
        <v>44979.580266203702</v>
      </c>
      <c r="F16" s="15" t="s">
        <v>169</v>
      </c>
      <c r="G16" s="15" t="s">
        <v>2065</v>
      </c>
      <c r="H16" s="15" t="s">
        <v>2066</v>
      </c>
      <c r="I16" s="15" t="s">
        <v>2067</v>
      </c>
      <c r="J16" s="15" t="s">
        <v>1383</v>
      </c>
      <c r="K16" s="15" t="s">
        <v>57</v>
      </c>
      <c r="L16" s="15" t="s">
        <v>58</v>
      </c>
      <c r="M16" s="15" t="s">
        <v>59</v>
      </c>
      <c r="N16" s="15" t="s">
        <v>60</v>
      </c>
      <c r="O16" s="15" t="s">
        <v>1384</v>
      </c>
      <c r="P16" s="15" t="s">
        <v>14</v>
      </c>
      <c r="Q16" s="15" t="s">
        <v>1679</v>
      </c>
      <c r="R16" s="15" t="s">
        <v>63</v>
      </c>
      <c r="S16" s="16">
        <v>1</v>
      </c>
      <c r="T16" s="16">
        <v>1</v>
      </c>
      <c r="U16" s="16">
        <v>1</v>
      </c>
      <c r="V16" s="15" t="s">
        <v>2068</v>
      </c>
      <c r="W16" s="15" t="s">
        <v>65</v>
      </c>
      <c r="X16" s="15" t="s">
        <v>193</v>
      </c>
      <c r="Y16" s="16"/>
      <c r="Z16" s="15" t="s">
        <v>65</v>
      </c>
      <c r="AA16" s="16"/>
      <c r="AB16" s="16"/>
      <c r="AC16" s="15" t="s">
        <v>2069</v>
      </c>
      <c r="AD16" s="15" t="s">
        <v>37</v>
      </c>
      <c r="AE16" s="15" t="s">
        <v>67</v>
      </c>
      <c r="AF16" s="16">
        <v>1</v>
      </c>
      <c r="AG16" s="16">
        <v>90</v>
      </c>
      <c r="AH16" s="16">
        <f t="shared" si="0"/>
        <v>90</v>
      </c>
      <c r="AI16" s="15" t="s">
        <v>68</v>
      </c>
      <c r="AJ16" s="14"/>
      <c r="AK16" s="14"/>
      <c r="AL16" s="15" t="s">
        <v>2070</v>
      </c>
      <c r="AM16" s="16">
        <v>1</v>
      </c>
      <c r="AN16" s="16">
        <v>0</v>
      </c>
      <c r="AO16" s="16">
        <v>0</v>
      </c>
      <c r="AP16" s="15" t="s">
        <v>37</v>
      </c>
      <c r="AQ16" s="15" t="s">
        <v>1785</v>
      </c>
      <c r="AR16" s="15" t="s">
        <v>134</v>
      </c>
      <c r="AS16" s="16" t="b">
        <v>0</v>
      </c>
      <c r="AT16" s="16"/>
      <c r="AU16" s="16"/>
      <c r="AV16" s="16"/>
      <c r="AW16" s="16"/>
      <c r="AX16" s="15" t="s">
        <v>2071</v>
      </c>
      <c r="AY16" s="15" t="s">
        <v>2072</v>
      </c>
      <c r="AZ16" s="15" t="s">
        <v>2073</v>
      </c>
      <c r="BA16" s="16"/>
      <c r="BB16" s="16"/>
      <c r="BC16" s="16"/>
    </row>
    <row r="17" spans="1:55" ht="30" hidden="1" x14ac:dyDescent="0.25">
      <c r="A17" s="6">
        <v>242</v>
      </c>
      <c r="B17" s="3">
        <v>45049.896550925929</v>
      </c>
      <c r="C17" s="15" t="s">
        <v>169</v>
      </c>
      <c r="D17" s="4" t="s">
        <v>2604</v>
      </c>
      <c r="E17" s="3">
        <v>44971.707511574074</v>
      </c>
      <c r="F17" s="15" t="s">
        <v>169</v>
      </c>
      <c r="G17" s="15" t="s">
        <v>2605</v>
      </c>
      <c r="H17" s="15" t="s">
        <v>2606</v>
      </c>
      <c r="I17" s="15" t="s">
        <v>2607</v>
      </c>
      <c r="J17" s="15" t="s">
        <v>2357</v>
      </c>
      <c r="K17" s="15" t="s">
        <v>57</v>
      </c>
      <c r="L17" s="15" t="s">
        <v>58</v>
      </c>
      <c r="M17" s="15" t="s">
        <v>59</v>
      </c>
      <c r="N17" s="15" t="s">
        <v>60</v>
      </c>
      <c r="O17" s="15" t="s">
        <v>2358</v>
      </c>
      <c r="P17" s="15" t="s">
        <v>14</v>
      </c>
      <c r="Q17" s="15" t="s">
        <v>2006</v>
      </c>
      <c r="R17" s="15" t="s">
        <v>500</v>
      </c>
      <c r="S17" s="16">
        <v>3</v>
      </c>
      <c r="T17" s="16">
        <v>3</v>
      </c>
      <c r="U17" s="16">
        <v>2</v>
      </c>
      <c r="V17" s="15" t="s">
        <v>2608</v>
      </c>
      <c r="W17" s="15" t="s">
        <v>65</v>
      </c>
      <c r="X17" s="15" t="s">
        <v>65</v>
      </c>
      <c r="Y17" s="16"/>
      <c r="Z17" s="15" t="s">
        <v>65</v>
      </c>
      <c r="AA17" s="16"/>
      <c r="AB17" s="16"/>
      <c r="AC17" s="15" t="s">
        <v>2609</v>
      </c>
      <c r="AD17" s="15" t="s">
        <v>37</v>
      </c>
      <c r="AE17" s="15" t="s">
        <v>67</v>
      </c>
      <c r="AF17" s="16">
        <v>3</v>
      </c>
      <c r="AG17" s="16">
        <v>130</v>
      </c>
      <c r="AH17" s="16">
        <f t="shared" si="0"/>
        <v>390</v>
      </c>
      <c r="AI17" s="15" t="s">
        <v>68</v>
      </c>
      <c r="AJ17" s="4" t="s">
        <v>2610</v>
      </c>
      <c r="AK17" s="4" t="s">
        <v>2611</v>
      </c>
      <c r="AL17" s="15" t="s">
        <v>2612</v>
      </c>
      <c r="AM17" s="16">
        <v>2</v>
      </c>
      <c r="AN17" s="16">
        <v>0</v>
      </c>
      <c r="AO17" s="16">
        <v>0</v>
      </c>
      <c r="AP17" s="15" t="s">
        <v>970</v>
      </c>
      <c r="AQ17" s="15" t="s">
        <v>2365</v>
      </c>
      <c r="AR17" s="15" t="s">
        <v>180</v>
      </c>
      <c r="AS17" s="16" t="b">
        <v>0</v>
      </c>
      <c r="AT17" s="16"/>
      <c r="AU17" s="16"/>
      <c r="AV17" s="15" t="s">
        <v>74</v>
      </c>
      <c r="AW17" s="16">
        <v>2</v>
      </c>
      <c r="AX17" s="15" t="s">
        <v>2613</v>
      </c>
      <c r="AY17" s="16"/>
      <c r="AZ17" s="15" t="s">
        <v>2614</v>
      </c>
      <c r="BA17" s="16"/>
      <c r="BB17" s="16"/>
      <c r="BC17" s="16"/>
    </row>
    <row r="18" spans="1:55" ht="30" x14ac:dyDescent="0.25">
      <c r="A18" s="6">
        <v>245</v>
      </c>
      <c r="B18" s="3">
        <v>45049.896516203706</v>
      </c>
      <c r="C18" s="15" t="s">
        <v>770</v>
      </c>
      <c r="D18" s="4" t="s">
        <v>2639</v>
      </c>
      <c r="E18" s="3">
        <v>44970.50677083333</v>
      </c>
      <c r="F18" s="15" t="s">
        <v>770</v>
      </c>
      <c r="G18" s="15" t="s">
        <v>2640</v>
      </c>
      <c r="H18" s="15" t="s">
        <v>2641</v>
      </c>
      <c r="I18" s="15" t="s">
        <v>2642</v>
      </c>
      <c r="J18" s="15" t="s">
        <v>2357</v>
      </c>
      <c r="K18" s="15" t="s">
        <v>57</v>
      </c>
      <c r="L18" s="15" t="s">
        <v>58</v>
      </c>
      <c r="M18" s="15" t="s">
        <v>59</v>
      </c>
      <c r="N18" s="15" t="s">
        <v>60</v>
      </c>
      <c r="O18" s="15" t="s">
        <v>2358</v>
      </c>
      <c r="P18" s="15" t="s">
        <v>14</v>
      </c>
      <c r="Q18" s="15" t="s">
        <v>2006</v>
      </c>
      <c r="R18" s="15" t="s">
        <v>2643</v>
      </c>
      <c r="S18" s="16">
        <v>7</v>
      </c>
      <c r="T18" s="16">
        <v>7</v>
      </c>
      <c r="U18" s="16">
        <v>2</v>
      </c>
      <c r="V18" s="15" t="s">
        <v>2644</v>
      </c>
      <c r="W18" s="15" t="s">
        <v>65</v>
      </c>
      <c r="X18" s="15" t="s">
        <v>65</v>
      </c>
      <c r="Y18" s="16"/>
      <c r="Z18" s="15" t="s">
        <v>65</v>
      </c>
      <c r="AA18" s="16"/>
      <c r="AB18" s="16"/>
      <c r="AC18" s="15" t="s">
        <v>2645</v>
      </c>
      <c r="AD18" s="15" t="s">
        <v>37</v>
      </c>
      <c r="AE18" s="15" t="s">
        <v>67</v>
      </c>
      <c r="AF18" s="16">
        <v>5</v>
      </c>
      <c r="AG18" s="16">
        <v>150</v>
      </c>
      <c r="AH18" s="16">
        <f t="shared" si="0"/>
        <v>750</v>
      </c>
      <c r="AI18" s="15" t="s">
        <v>68</v>
      </c>
      <c r="AJ18" s="4" t="s">
        <v>2646</v>
      </c>
      <c r="AK18" s="4" t="s">
        <v>2647</v>
      </c>
      <c r="AL18" s="15" t="s">
        <v>2648</v>
      </c>
      <c r="AM18" s="16">
        <v>4</v>
      </c>
      <c r="AN18" s="16">
        <v>3</v>
      </c>
      <c r="AO18" s="16">
        <v>0</v>
      </c>
      <c r="AP18" s="15" t="s">
        <v>71</v>
      </c>
      <c r="AQ18" s="15" t="s">
        <v>2365</v>
      </c>
      <c r="AR18" s="15" t="s">
        <v>180</v>
      </c>
      <c r="AS18" s="16" t="b">
        <v>0</v>
      </c>
      <c r="AT18" s="16"/>
      <c r="AU18" s="16"/>
      <c r="AV18" s="15" t="s">
        <v>74</v>
      </c>
      <c r="AW18" s="16">
        <v>4</v>
      </c>
      <c r="AX18" s="15" t="s">
        <v>2649</v>
      </c>
      <c r="AY18" s="15" t="s">
        <v>2650</v>
      </c>
      <c r="AZ18" s="15" t="s">
        <v>2651</v>
      </c>
      <c r="BA18" s="16"/>
      <c r="BB18" s="16"/>
      <c r="BC18" s="16"/>
    </row>
    <row r="19" spans="1:55" ht="30" hidden="1" x14ac:dyDescent="0.25">
      <c r="A19" s="6">
        <v>255</v>
      </c>
      <c r="B19" s="3">
        <v>45049.896412037036</v>
      </c>
      <c r="C19" s="15" t="s">
        <v>169</v>
      </c>
      <c r="D19" s="4" t="s">
        <v>2726</v>
      </c>
      <c r="E19" s="3">
        <v>44972.4375</v>
      </c>
      <c r="F19" s="15" t="s">
        <v>169</v>
      </c>
      <c r="G19" s="15" t="s">
        <v>2727</v>
      </c>
      <c r="H19" s="15" t="s">
        <v>2728</v>
      </c>
      <c r="I19" s="15" t="s">
        <v>2729</v>
      </c>
      <c r="J19" s="15" t="s">
        <v>2357</v>
      </c>
      <c r="K19" s="15" t="s">
        <v>57</v>
      </c>
      <c r="L19" s="15" t="s">
        <v>58</v>
      </c>
      <c r="M19" s="15" t="s">
        <v>59</v>
      </c>
      <c r="N19" s="15" t="s">
        <v>60</v>
      </c>
      <c r="O19" s="15" t="s">
        <v>2358</v>
      </c>
      <c r="P19" s="15" t="s">
        <v>14</v>
      </c>
      <c r="Q19" s="15" t="s">
        <v>2006</v>
      </c>
      <c r="R19" s="15" t="s">
        <v>1374</v>
      </c>
      <c r="S19" s="16">
        <v>1</v>
      </c>
      <c r="T19" s="16">
        <v>1</v>
      </c>
      <c r="U19" s="16">
        <v>1</v>
      </c>
      <c r="V19" s="15" t="s">
        <v>2730</v>
      </c>
      <c r="W19" s="15" t="s">
        <v>65</v>
      </c>
      <c r="X19" s="15" t="s">
        <v>193</v>
      </c>
      <c r="Y19" s="16"/>
      <c r="Z19" s="15" t="s">
        <v>65</v>
      </c>
      <c r="AA19" s="16"/>
      <c r="AB19" s="16"/>
      <c r="AC19" s="15" t="s">
        <v>2731</v>
      </c>
      <c r="AD19" s="15" t="s">
        <v>2732</v>
      </c>
      <c r="AE19" s="16"/>
      <c r="AF19" s="16">
        <v>1</v>
      </c>
      <c r="AG19" s="16">
        <v>110</v>
      </c>
      <c r="AH19" s="16">
        <f t="shared" si="0"/>
        <v>110</v>
      </c>
      <c r="AI19" s="15" t="s">
        <v>68</v>
      </c>
      <c r="AJ19" s="14"/>
      <c r="AK19" s="14"/>
      <c r="AL19" s="15" t="s">
        <v>2733</v>
      </c>
      <c r="AM19" s="16">
        <v>0</v>
      </c>
      <c r="AN19" s="16">
        <v>0</v>
      </c>
      <c r="AO19" s="16">
        <v>0</v>
      </c>
      <c r="AP19" s="15" t="s">
        <v>2732</v>
      </c>
      <c r="AQ19" s="15" t="s">
        <v>2724</v>
      </c>
      <c r="AR19" s="15" t="s">
        <v>180</v>
      </c>
      <c r="AS19" s="16" t="b">
        <v>0</v>
      </c>
      <c r="AT19" s="16"/>
      <c r="AU19" s="16"/>
      <c r="AV19" s="16"/>
      <c r="AW19" s="16"/>
      <c r="AX19" s="15" t="s">
        <v>2734</v>
      </c>
      <c r="AY19" s="15" t="s">
        <v>2735</v>
      </c>
      <c r="AZ19" s="16"/>
      <c r="BA19" s="16"/>
      <c r="BB19" s="16"/>
      <c r="BC19" s="16"/>
    </row>
    <row r="20" spans="1:55" ht="30" hidden="1" x14ac:dyDescent="0.25">
      <c r="A20" s="6">
        <v>256</v>
      </c>
      <c r="B20" s="3">
        <v>45049.896412037036</v>
      </c>
      <c r="C20" s="15" t="s">
        <v>770</v>
      </c>
      <c r="D20" s="4" t="s">
        <v>2736</v>
      </c>
      <c r="E20" s="3">
        <v>44972.51798611111</v>
      </c>
      <c r="F20" s="15" t="s">
        <v>770</v>
      </c>
      <c r="G20" s="15" t="s">
        <v>2737</v>
      </c>
      <c r="H20" s="15" t="s">
        <v>2738</v>
      </c>
      <c r="I20" s="16"/>
      <c r="J20" s="15" t="s">
        <v>2357</v>
      </c>
      <c r="K20" s="15" t="s">
        <v>57</v>
      </c>
      <c r="L20" s="15" t="s">
        <v>58</v>
      </c>
      <c r="M20" s="15" t="s">
        <v>59</v>
      </c>
      <c r="N20" s="15" t="s">
        <v>60</v>
      </c>
      <c r="O20" s="15" t="s">
        <v>2358</v>
      </c>
      <c r="P20" s="15" t="s">
        <v>14</v>
      </c>
      <c r="Q20" s="15" t="s">
        <v>2739</v>
      </c>
      <c r="R20" s="15" t="s">
        <v>900</v>
      </c>
      <c r="S20" s="16">
        <v>2</v>
      </c>
      <c r="T20" s="16">
        <v>2</v>
      </c>
      <c r="U20" s="16">
        <v>1</v>
      </c>
      <c r="V20" s="15" t="s">
        <v>2740</v>
      </c>
      <c r="W20" s="15" t="s">
        <v>65</v>
      </c>
      <c r="X20" s="15" t="s">
        <v>193</v>
      </c>
      <c r="Y20" s="16"/>
      <c r="Z20" s="15" t="s">
        <v>65</v>
      </c>
      <c r="AA20" s="16"/>
      <c r="AB20" s="16"/>
      <c r="AC20" s="15" t="s">
        <v>2741</v>
      </c>
      <c r="AD20" s="15" t="s">
        <v>2732</v>
      </c>
      <c r="AE20" s="15" t="s">
        <v>146</v>
      </c>
      <c r="AF20" s="16">
        <v>1</v>
      </c>
      <c r="AG20" s="16">
        <v>180</v>
      </c>
      <c r="AH20" s="16">
        <f t="shared" si="0"/>
        <v>180</v>
      </c>
      <c r="AI20" s="15" t="s">
        <v>68</v>
      </c>
      <c r="AJ20" s="14"/>
      <c r="AK20" s="14"/>
      <c r="AL20" s="15" t="s">
        <v>2742</v>
      </c>
      <c r="AM20" s="16">
        <v>2</v>
      </c>
      <c r="AN20" s="16">
        <v>0</v>
      </c>
      <c r="AO20" s="16">
        <v>0</v>
      </c>
      <c r="AP20" s="15" t="s">
        <v>37</v>
      </c>
      <c r="AQ20" s="15" t="s">
        <v>2724</v>
      </c>
      <c r="AR20" s="15" t="s">
        <v>180</v>
      </c>
      <c r="AS20" s="16" t="b">
        <v>0</v>
      </c>
      <c r="AT20" s="16"/>
      <c r="AU20" s="16"/>
      <c r="AV20" s="16"/>
      <c r="AW20" s="16"/>
      <c r="AX20" s="15" t="s">
        <v>2743</v>
      </c>
      <c r="AY20" s="16"/>
      <c r="AZ20" s="16"/>
      <c r="BA20" s="16"/>
      <c r="BB20" s="16"/>
      <c r="BC20" s="16"/>
    </row>
    <row r="21" spans="1:55" ht="30" hidden="1" x14ac:dyDescent="0.25">
      <c r="A21" s="6">
        <v>297</v>
      </c>
      <c r="B21" s="3">
        <v>45049.894594907404</v>
      </c>
      <c r="C21" s="15" t="s">
        <v>228</v>
      </c>
      <c r="D21" s="4" t="s">
        <v>3130</v>
      </c>
      <c r="E21" s="3">
        <v>44973.428773148145</v>
      </c>
      <c r="F21" s="15" t="s">
        <v>228</v>
      </c>
      <c r="G21" s="16"/>
      <c r="H21" s="16"/>
      <c r="I21" s="15" t="s">
        <v>3131</v>
      </c>
      <c r="J21" s="15" t="s">
        <v>3122</v>
      </c>
      <c r="K21" s="15" t="s">
        <v>57</v>
      </c>
      <c r="L21" s="15" t="s">
        <v>58</v>
      </c>
      <c r="M21" s="15" t="s">
        <v>59</v>
      </c>
      <c r="N21" s="15" t="s">
        <v>60</v>
      </c>
      <c r="O21" s="15" t="s">
        <v>3123</v>
      </c>
      <c r="P21" s="15" t="s">
        <v>14</v>
      </c>
      <c r="Q21" s="15" t="s">
        <v>1598</v>
      </c>
      <c r="R21" s="15" t="s">
        <v>1904</v>
      </c>
      <c r="S21" s="16">
        <v>1</v>
      </c>
      <c r="T21" s="16">
        <v>1</v>
      </c>
      <c r="U21" s="16">
        <v>2</v>
      </c>
      <c r="V21" s="15" t="s">
        <v>3132</v>
      </c>
      <c r="W21" s="15" t="s">
        <v>65</v>
      </c>
      <c r="X21" s="15" t="s">
        <v>65</v>
      </c>
      <c r="Y21" s="16"/>
      <c r="Z21" s="15" t="s">
        <v>65</v>
      </c>
      <c r="AA21" s="16"/>
      <c r="AB21" s="16"/>
      <c r="AC21" s="15" t="s">
        <v>3133</v>
      </c>
      <c r="AD21" s="15" t="s">
        <v>37</v>
      </c>
      <c r="AE21" s="15" t="s">
        <v>146</v>
      </c>
      <c r="AF21" s="16">
        <v>2</v>
      </c>
      <c r="AG21" s="16">
        <v>80</v>
      </c>
      <c r="AH21" s="16">
        <f t="shared" si="0"/>
        <v>160</v>
      </c>
      <c r="AI21" s="15" t="s">
        <v>147</v>
      </c>
      <c r="AJ21" s="14"/>
      <c r="AK21" s="4" t="s">
        <v>3134</v>
      </c>
      <c r="AL21" s="16"/>
      <c r="AM21" s="16">
        <v>1</v>
      </c>
      <c r="AN21" s="16">
        <v>0</v>
      </c>
      <c r="AO21" s="16">
        <v>0</v>
      </c>
      <c r="AP21" s="15" t="s">
        <v>37</v>
      </c>
      <c r="AQ21" s="15" t="s">
        <v>1556</v>
      </c>
      <c r="AR21" s="15" t="s">
        <v>134</v>
      </c>
      <c r="AS21" s="16" t="b">
        <v>0</v>
      </c>
      <c r="AT21" s="16"/>
      <c r="AU21" s="16"/>
      <c r="AV21" s="15" t="s">
        <v>37</v>
      </c>
      <c r="AW21" s="16">
        <v>1</v>
      </c>
      <c r="AX21" s="15" t="s">
        <v>3135</v>
      </c>
      <c r="AY21" s="16"/>
      <c r="AZ21" s="15" t="s">
        <v>3136</v>
      </c>
      <c r="BA21" s="16"/>
      <c r="BB21" s="16"/>
      <c r="BC21" s="16"/>
    </row>
    <row r="22" spans="1:55" ht="30" hidden="1" x14ac:dyDescent="0.25">
      <c r="A22" s="6">
        <v>298</v>
      </c>
      <c r="B22" s="3">
        <v>45049.894583333335</v>
      </c>
      <c r="C22" s="15" t="s">
        <v>169</v>
      </c>
      <c r="D22" s="4" t="s">
        <v>3137</v>
      </c>
      <c r="E22" s="3">
        <v>44972.442060185182</v>
      </c>
      <c r="F22" s="15" t="s">
        <v>169</v>
      </c>
      <c r="G22" s="15" t="s">
        <v>3138</v>
      </c>
      <c r="H22" s="15" t="s">
        <v>3139</v>
      </c>
      <c r="I22" s="15" t="s">
        <v>3140</v>
      </c>
      <c r="J22" s="15" t="s">
        <v>3122</v>
      </c>
      <c r="K22" s="15" t="s">
        <v>57</v>
      </c>
      <c r="L22" s="15" t="s">
        <v>58</v>
      </c>
      <c r="M22" s="15" t="s">
        <v>59</v>
      </c>
      <c r="N22" s="15" t="s">
        <v>60</v>
      </c>
      <c r="O22" s="15" t="s">
        <v>3123</v>
      </c>
      <c r="P22" s="15" t="s">
        <v>14</v>
      </c>
      <c r="Q22" s="15" t="s">
        <v>1598</v>
      </c>
      <c r="R22" s="15" t="s">
        <v>321</v>
      </c>
      <c r="S22" s="16">
        <v>3</v>
      </c>
      <c r="T22" s="16">
        <v>3</v>
      </c>
      <c r="U22" s="16">
        <v>2</v>
      </c>
      <c r="V22" s="15" t="s">
        <v>3141</v>
      </c>
      <c r="W22" s="15" t="s">
        <v>65</v>
      </c>
      <c r="X22" s="15" t="s">
        <v>65</v>
      </c>
      <c r="Y22" s="16"/>
      <c r="Z22" s="15" t="s">
        <v>65</v>
      </c>
      <c r="AA22" s="16"/>
      <c r="AB22" s="16"/>
      <c r="AC22" s="15" t="s">
        <v>3142</v>
      </c>
      <c r="AD22" s="15" t="s">
        <v>37</v>
      </c>
      <c r="AE22" s="15" t="s">
        <v>146</v>
      </c>
      <c r="AF22" s="16">
        <v>2</v>
      </c>
      <c r="AG22" s="16">
        <v>100</v>
      </c>
      <c r="AH22" s="16">
        <f t="shared" si="0"/>
        <v>200</v>
      </c>
      <c r="AI22" s="15" t="s">
        <v>68</v>
      </c>
      <c r="AJ22" s="14"/>
      <c r="AK22" s="4" t="s">
        <v>3143</v>
      </c>
      <c r="AL22" s="15" t="s">
        <v>3144</v>
      </c>
      <c r="AM22" s="16">
        <v>1</v>
      </c>
      <c r="AN22" s="16">
        <v>2</v>
      </c>
      <c r="AO22" s="16">
        <v>0</v>
      </c>
      <c r="AP22" s="15" t="s">
        <v>71</v>
      </c>
      <c r="AQ22" s="15" t="s">
        <v>3145</v>
      </c>
      <c r="AR22" s="15" t="s">
        <v>134</v>
      </c>
      <c r="AS22" s="16" t="b">
        <v>0</v>
      </c>
      <c r="AT22" s="16"/>
      <c r="AU22" s="16"/>
      <c r="AV22" s="15" t="s">
        <v>74</v>
      </c>
      <c r="AW22" s="16">
        <v>1</v>
      </c>
      <c r="AX22" s="15" t="s">
        <v>3146</v>
      </c>
      <c r="AY22" s="15" t="s">
        <v>3147</v>
      </c>
      <c r="AZ22" s="15" t="s">
        <v>3148</v>
      </c>
      <c r="BA22" s="16"/>
      <c r="BB22" s="16"/>
      <c r="BC22" s="16"/>
    </row>
    <row r="23" spans="1:55" ht="30" hidden="1" x14ac:dyDescent="0.25">
      <c r="A23" s="6">
        <v>299</v>
      </c>
      <c r="B23" s="3">
        <v>45049.894583333335</v>
      </c>
      <c r="C23" s="15" t="s">
        <v>139</v>
      </c>
      <c r="D23" s="4" t="s">
        <v>3149</v>
      </c>
      <c r="E23" s="3">
        <v>44973.443576388891</v>
      </c>
      <c r="F23" s="15" t="s">
        <v>139</v>
      </c>
      <c r="G23" s="15" t="s">
        <v>3150</v>
      </c>
      <c r="H23" s="15" t="s">
        <v>3151</v>
      </c>
      <c r="I23" s="15" t="s">
        <v>3152</v>
      </c>
      <c r="J23" s="15" t="s">
        <v>3122</v>
      </c>
      <c r="K23" s="15" t="s">
        <v>57</v>
      </c>
      <c r="L23" s="15" t="s">
        <v>58</v>
      </c>
      <c r="M23" s="15" t="s">
        <v>59</v>
      </c>
      <c r="N23" s="15" t="s">
        <v>60</v>
      </c>
      <c r="O23" s="15" t="s">
        <v>3123</v>
      </c>
      <c r="P23" s="15" t="s">
        <v>14</v>
      </c>
      <c r="Q23" s="15" t="s">
        <v>1598</v>
      </c>
      <c r="R23" s="15" t="s">
        <v>3153</v>
      </c>
      <c r="S23" s="16">
        <v>3</v>
      </c>
      <c r="T23" s="16">
        <v>3</v>
      </c>
      <c r="U23" s="16">
        <v>2</v>
      </c>
      <c r="V23" s="15" t="s">
        <v>3154</v>
      </c>
      <c r="W23" s="15" t="s">
        <v>65</v>
      </c>
      <c r="X23" s="15" t="s">
        <v>65</v>
      </c>
      <c r="Y23" s="16"/>
      <c r="Z23" s="15" t="s">
        <v>65</v>
      </c>
      <c r="AA23" s="16"/>
      <c r="AB23" s="16"/>
      <c r="AC23" s="15" t="s">
        <v>3155</v>
      </c>
      <c r="AD23" s="15" t="s">
        <v>38</v>
      </c>
      <c r="AE23" s="15" t="s">
        <v>146</v>
      </c>
      <c r="AF23" s="16">
        <v>2</v>
      </c>
      <c r="AG23" s="16">
        <v>100</v>
      </c>
      <c r="AH23" s="16">
        <f t="shared" si="0"/>
        <v>200</v>
      </c>
      <c r="AI23" s="15" t="s">
        <v>68</v>
      </c>
      <c r="AJ23" s="14"/>
      <c r="AK23" s="4" t="s">
        <v>3156</v>
      </c>
      <c r="AL23" s="15" t="s">
        <v>3157</v>
      </c>
      <c r="AM23" s="16">
        <v>1</v>
      </c>
      <c r="AN23" s="16">
        <v>2</v>
      </c>
      <c r="AO23" s="16">
        <v>0</v>
      </c>
      <c r="AP23" s="15" t="s">
        <v>71</v>
      </c>
      <c r="AQ23" s="15" t="s">
        <v>3145</v>
      </c>
      <c r="AR23" s="15" t="s">
        <v>134</v>
      </c>
      <c r="AS23" s="16" t="b">
        <v>0</v>
      </c>
      <c r="AT23" s="16"/>
      <c r="AU23" s="16"/>
      <c r="AV23" s="15" t="s">
        <v>74</v>
      </c>
      <c r="AW23" s="16">
        <v>1</v>
      </c>
      <c r="AX23" s="15" t="s">
        <v>3158</v>
      </c>
      <c r="AY23" s="15" t="s">
        <v>3159</v>
      </c>
      <c r="AZ23" s="15" t="s">
        <v>3160</v>
      </c>
      <c r="BA23" s="16"/>
      <c r="BB23" s="16"/>
      <c r="BC23" s="16"/>
    </row>
    <row r="24" spans="1:55" ht="30" hidden="1" x14ac:dyDescent="0.25">
      <c r="A24" s="6">
        <v>302</v>
      </c>
      <c r="B24" s="3">
        <v>45049.894548611112</v>
      </c>
      <c r="C24" s="15" t="s">
        <v>53</v>
      </c>
      <c r="D24" s="4" t="s">
        <v>3186</v>
      </c>
      <c r="E24" s="3">
        <v>44971.513240740744</v>
      </c>
      <c r="F24" s="15" t="s">
        <v>53</v>
      </c>
      <c r="G24" s="15" t="s">
        <v>3187</v>
      </c>
      <c r="H24" s="15" t="s">
        <v>3188</v>
      </c>
      <c r="I24" s="15" t="s">
        <v>3189</v>
      </c>
      <c r="J24" s="15" t="s">
        <v>3122</v>
      </c>
      <c r="K24" s="15" t="s">
        <v>57</v>
      </c>
      <c r="L24" s="15" t="s">
        <v>58</v>
      </c>
      <c r="M24" s="15" t="s">
        <v>59</v>
      </c>
      <c r="N24" s="15" t="s">
        <v>60</v>
      </c>
      <c r="O24" s="15" t="s">
        <v>3123</v>
      </c>
      <c r="P24" s="15" t="s">
        <v>14</v>
      </c>
      <c r="Q24" s="15" t="s">
        <v>3190</v>
      </c>
      <c r="R24" s="15" t="s">
        <v>2542</v>
      </c>
      <c r="S24" s="16">
        <v>2</v>
      </c>
      <c r="T24" s="16">
        <v>2</v>
      </c>
      <c r="U24" s="16">
        <v>2</v>
      </c>
      <c r="V24" s="15" t="s">
        <v>3191</v>
      </c>
      <c r="W24" s="15" t="s">
        <v>65</v>
      </c>
      <c r="X24" s="15" t="s">
        <v>65</v>
      </c>
      <c r="Y24" s="16"/>
      <c r="Z24" s="15" t="s">
        <v>65</v>
      </c>
      <c r="AA24" s="16"/>
      <c r="AB24" s="16"/>
      <c r="AC24" s="15" t="s">
        <v>3192</v>
      </c>
      <c r="AD24" s="15" t="s">
        <v>37</v>
      </c>
      <c r="AE24" s="15" t="s">
        <v>146</v>
      </c>
      <c r="AF24" s="16">
        <v>2</v>
      </c>
      <c r="AG24" s="16">
        <v>100</v>
      </c>
      <c r="AH24" s="16">
        <f t="shared" si="0"/>
        <v>200</v>
      </c>
      <c r="AI24" s="15" t="s">
        <v>68</v>
      </c>
      <c r="AJ24" s="4" t="s">
        <v>3193</v>
      </c>
      <c r="AK24" s="4" t="s">
        <v>3194</v>
      </c>
      <c r="AL24" s="15" t="s">
        <v>3195</v>
      </c>
      <c r="AM24" s="16">
        <v>2</v>
      </c>
      <c r="AN24" s="16">
        <v>0</v>
      </c>
      <c r="AO24" s="16">
        <v>0</v>
      </c>
      <c r="AP24" s="15" t="s">
        <v>37</v>
      </c>
      <c r="AQ24" s="15" t="s">
        <v>3145</v>
      </c>
      <c r="AR24" s="15" t="s">
        <v>134</v>
      </c>
      <c r="AS24" s="16" t="b">
        <v>0</v>
      </c>
      <c r="AT24" s="16"/>
      <c r="AU24" s="16"/>
      <c r="AV24" s="15" t="s">
        <v>37</v>
      </c>
      <c r="AW24" s="16">
        <v>2</v>
      </c>
      <c r="AX24" s="15" t="s">
        <v>3196</v>
      </c>
      <c r="AY24" s="15" t="s">
        <v>3197</v>
      </c>
      <c r="AZ24" s="15" t="s">
        <v>3198</v>
      </c>
      <c r="BA24" s="16"/>
      <c r="BB24" s="16"/>
      <c r="BC24" s="16"/>
    </row>
    <row r="25" spans="1:55" ht="30" hidden="1" x14ac:dyDescent="0.25">
      <c r="A25" s="6">
        <v>311</v>
      </c>
      <c r="B25" s="3">
        <v>45049.894386574073</v>
      </c>
      <c r="C25" s="15" t="s">
        <v>139</v>
      </c>
      <c r="D25" s="4" t="s">
        <v>3285</v>
      </c>
      <c r="E25" s="3">
        <v>44971.648460648146</v>
      </c>
      <c r="F25" s="15" t="s">
        <v>139</v>
      </c>
      <c r="G25" s="15" t="s">
        <v>3286</v>
      </c>
      <c r="H25" s="15" t="s">
        <v>3287</v>
      </c>
      <c r="I25" s="15" t="s">
        <v>3288</v>
      </c>
      <c r="J25" s="15" t="s">
        <v>3122</v>
      </c>
      <c r="K25" s="15" t="s">
        <v>57</v>
      </c>
      <c r="L25" s="15" t="s">
        <v>58</v>
      </c>
      <c r="M25" s="15" t="s">
        <v>59</v>
      </c>
      <c r="N25" s="15" t="s">
        <v>60</v>
      </c>
      <c r="O25" s="15" t="s">
        <v>3123</v>
      </c>
      <c r="P25" s="15" t="s">
        <v>14</v>
      </c>
      <c r="Q25" s="15" t="s">
        <v>3289</v>
      </c>
      <c r="R25" s="15" t="s">
        <v>173</v>
      </c>
      <c r="S25" s="16">
        <v>1</v>
      </c>
      <c r="T25" s="16">
        <v>1</v>
      </c>
      <c r="U25" s="16">
        <v>1</v>
      </c>
      <c r="V25" s="15" t="s">
        <v>3290</v>
      </c>
      <c r="W25" s="15" t="s">
        <v>65</v>
      </c>
      <c r="X25" s="15" t="s">
        <v>193</v>
      </c>
      <c r="Y25" s="16"/>
      <c r="Z25" s="15" t="s">
        <v>65</v>
      </c>
      <c r="AA25" s="16"/>
      <c r="AB25" s="16"/>
      <c r="AC25" s="15" t="s">
        <v>3291</v>
      </c>
      <c r="AD25" s="15" t="s">
        <v>37</v>
      </c>
      <c r="AE25" s="15" t="s">
        <v>146</v>
      </c>
      <c r="AF25" s="16">
        <v>1</v>
      </c>
      <c r="AG25" s="16">
        <v>60</v>
      </c>
      <c r="AH25" s="16">
        <f t="shared" si="0"/>
        <v>60</v>
      </c>
      <c r="AI25" s="15" t="s">
        <v>68</v>
      </c>
      <c r="AJ25" s="14"/>
      <c r="AK25" s="14"/>
      <c r="AL25" s="15" t="s">
        <v>3292</v>
      </c>
      <c r="AM25" s="16">
        <v>1</v>
      </c>
      <c r="AN25" s="16">
        <v>0</v>
      </c>
      <c r="AO25" s="16">
        <v>0</v>
      </c>
      <c r="AP25" s="15" t="s">
        <v>37</v>
      </c>
      <c r="AQ25" s="15" t="s">
        <v>3255</v>
      </c>
      <c r="AR25" s="15" t="s">
        <v>134</v>
      </c>
      <c r="AS25" s="16" t="b">
        <v>0</v>
      </c>
      <c r="AT25" s="16"/>
      <c r="AU25" s="16"/>
      <c r="AV25" s="16"/>
      <c r="AW25" s="16"/>
      <c r="AX25" s="15" t="s">
        <v>3293</v>
      </c>
      <c r="AY25" s="16"/>
      <c r="AZ25" s="16"/>
      <c r="BA25" s="16"/>
      <c r="BB25" s="16"/>
      <c r="BC25" s="16"/>
    </row>
    <row r="26" spans="1:55" ht="30" hidden="1" x14ac:dyDescent="0.25">
      <c r="A26" s="6">
        <v>312</v>
      </c>
      <c r="B26" s="3">
        <v>45049.894386574073</v>
      </c>
      <c r="C26" s="15" t="s">
        <v>96</v>
      </c>
      <c r="D26" s="4" t="s">
        <v>3294</v>
      </c>
      <c r="E26" s="3">
        <v>44973.42428240741</v>
      </c>
      <c r="F26" s="15" t="s">
        <v>96</v>
      </c>
      <c r="G26" s="15" t="s">
        <v>3295</v>
      </c>
      <c r="H26" s="15" t="s">
        <v>3296</v>
      </c>
      <c r="I26" s="15" t="s">
        <v>3297</v>
      </c>
      <c r="J26" s="15" t="s">
        <v>3122</v>
      </c>
      <c r="K26" s="15" t="s">
        <v>57</v>
      </c>
      <c r="L26" s="15" t="s">
        <v>58</v>
      </c>
      <c r="M26" s="15" t="s">
        <v>59</v>
      </c>
      <c r="N26" s="15" t="s">
        <v>60</v>
      </c>
      <c r="O26" s="15" t="s">
        <v>3123</v>
      </c>
      <c r="P26" s="15" t="s">
        <v>14</v>
      </c>
      <c r="Q26" s="15" t="s">
        <v>1598</v>
      </c>
      <c r="R26" s="15" t="s">
        <v>128</v>
      </c>
      <c r="S26" s="16">
        <v>4</v>
      </c>
      <c r="T26" s="16">
        <v>4</v>
      </c>
      <c r="U26" s="16">
        <v>1</v>
      </c>
      <c r="V26" s="15" t="s">
        <v>3298</v>
      </c>
      <c r="W26" s="15" t="s">
        <v>65</v>
      </c>
      <c r="X26" s="15" t="s">
        <v>193</v>
      </c>
      <c r="Y26" s="16"/>
      <c r="Z26" s="15" t="s">
        <v>65</v>
      </c>
      <c r="AA26" s="16"/>
      <c r="AB26" s="16"/>
      <c r="AC26" s="15" t="s">
        <v>3299</v>
      </c>
      <c r="AD26" s="15" t="s">
        <v>38</v>
      </c>
      <c r="AE26" s="16"/>
      <c r="AF26" s="16">
        <v>1</v>
      </c>
      <c r="AG26" s="16">
        <v>100</v>
      </c>
      <c r="AH26" s="16">
        <f t="shared" si="0"/>
        <v>100</v>
      </c>
      <c r="AI26" s="15" t="s">
        <v>68</v>
      </c>
      <c r="AJ26" s="14"/>
      <c r="AK26" s="14"/>
      <c r="AL26" s="15" t="s">
        <v>3300</v>
      </c>
      <c r="AM26" s="16">
        <v>0</v>
      </c>
      <c r="AN26" s="16">
        <v>4</v>
      </c>
      <c r="AO26" s="16">
        <v>0</v>
      </c>
      <c r="AP26" s="15" t="s">
        <v>38</v>
      </c>
      <c r="AQ26" s="15" t="s">
        <v>3255</v>
      </c>
      <c r="AR26" s="15" t="s">
        <v>180</v>
      </c>
      <c r="AS26" s="16" t="b">
        <v>0</v>
      </c>
      <c r="AT26" s="16"/>
      <c r="AU26" s="16"/>
      <c r="AV26" s="16"/>
      <c r="AW26" s="16"/>
      <c r="AX26" s="15" t="s">
        <v>3301</v>
      </c>
      <c r="AY26" s="16"/>
      <c r="AZ26" s="16"/>
      <c r="BA26" s="16"/>
      <c r="BB26" s="16"/>
      <c r="BC26" s="16"/>
    </row>
    <row r="27" spans="1:55" ht="30" hidden="1" x14ac:dyDescent="0.25">
      <c r="A27" s="6">
        <v>316</v>
      </c>
      <c r="B27" s="3">
        <v>45049.894386574073</v>
      </c>
      <c r="C27" s="15" t="s">
        <v>53</v>
      </c>
      <c r="D27" s="4" t="s">
        <v>3324</v>
      </c>
      <c r="E27" s="3">
        <v>44973.680509259262</v>
      </c>
      <c r="F27" s="15" t="s">
        <v>53</v>
      </c>
      <c r="G27" s="15" t="s">
        <v>3325</v>
      </c>
      <c r="H27" s="15" t="s">
        <v>3326</v>
      </c>
      <c r="I27" s="16"/>
      <c r="J27" s="15" t="s">
        <v>3122</v>
      </c>
      <c r="K27" s="15" t="s">
        <v>57</v>
      </c>
      <c r="L27" s="15" t="s">
        <v>58</v>
      </c>
      <c r="M27" s="15" t="s">
        <v>59</v>
      </c>
      <c r="N27" s="15" t="s">
        <v>60</v>
      </c>
      <c r="O27" s="15" t="s">
        <v>3123</v>
      </c>
      <c r="P27" s="15" t="s">
        <v>14</v>
      </c>
      <c r="Q27" s="15" t="s">
        <v>3327</v>
      </c>
      <c r="R27" s="15" t="s">
        <v>63</v>
      </c>
      <c r="S27" s="16">
        <v>1</v>
      </c>
      <c r="T27" s="16">
        <v>1</v>
      </c>
      <c r="U27" s="16">
        <v>1</v>
      </c>
      <c r="V27" s="15" t="s">
        <v>3328</v>
      </c>
      <c r="W27" s="15" t="s">
        <v>65</v>
      </c>
      <c r="X27" s="15" t="s">
        <v>193</v>
      </c>
      <c r="Y27" s="16"/>
      <c r="Z27" s="15" t="s">
        <v>65</v>
      </c>
      <c r="AA27" s="16"/>
      <c r="AB27" s="16"/>
      <c r="AC27" s="15" t="s">
        <v>3329</v>
      </c>
      <c r="AD27" s="15" t="s">
        <v>37</v>
      </c>
      <c r="AE27" s="15" t="s">
        <v>146</v>
      </c>
      <c r="AF27" s="16">
        <v>2</v>
      </c>
      <c r="AG27" s="16">
        <v>80</v>
      </c>
      <c r="AH27" s="16">
        <f t="shared" si="0"/>
        <v>160</v>
      </c>
      <c r="AI27" s="15" t="s">
        <v>147</v>
      </c>
      <c r="AJ27" s="14"/>
      <c r="AK27" s="14"/>
      <c r="AL27" s="15" t="s">
        <v>3330</v>
      </c>
      <c r="AM27" s="16">
        <v>1</v>
      </c>
      <c r="AN27" s="16">
        <v>0</v>
      </c>
      <c r="AO27" s="16">
        <v>0</v>
      </c>
      <c r="AP27" s="15" t="s">
        <v>37</v>
      </c>
      <c r="AQ27" s="15" t="s">
        <v>3255</v>
      </c>
      <c r="AR27" s="15" t="s">
        <v>134</v>
      </c>
      <c r="AS27" s="16" t="b">
        <v>0</v>
      </c>
      <c r="AT27" s="16"/>
      <c r="AU27" s="16"/>
      <c r="AV27" s="16"/>
      <c r="AW27" s="16"/>
      <c r="AX27" s="15" t="s">
        <v>3331</v>
      </c>
      <c r="AY27" s="16"/>
      <c r="AZ27" s="16"/>
      <c r="BA27" s="16"/>
      <c r="BB27" s="16"/>
      <c r="BC27" s="16"/>
    </row>
    <row r="28" spans="1:55" ht="30" hidden="1" x14ac:dyDescent="0.25">
      <c r="A28" s="6">
        <v>317</v>
      </c>
      <c r="B28" s="3">
        <v>45049.894386574073</v>
      </c>
      <c r="C28" s="15" t="s">
        <v>53</v>
      </c>
      <c r="D28" s="4" t="s">
        <v>3332</v>
      </c>
      <c r="E28" s="3">
        <v>44973.499305555553</v>
      </c>
      <c r="F28" s="15" t="s">
        <v>53</v>
      </c>
      <c r="G28" s="15" t="s">
        <v>3333</v>
      </c>
      <c r="H28" s="15" t="s">
        <v>3334</v>
      </c>
      <c r="I28" s="15" t="s">
        <v>3335</v>
      </c>
      <c r="J28" s="15" t="s">
        <v>3122</v>
      </c>
      <c r="K28" s="15" t="s">
        <v>57</v>
      </c>
      <c r="L28" s="15" t="s">
        <v>58</v>
      </c>
      <c r="M28" s="15" t="s">
        <v>59</v>
      </c>
      <c r="N28" s="15" t="s">
        <v>60</v>
      </c>
      <c r="O28" s="15" t="s">
        <v>3123</v>
      </c>
      <c r="P28" s="15" t="s">
        <v>14</v>
      </c>
      <c r="Q28" s="15" t="s">
        <v>3271</v>
      </c>
      <c r="R28" s="15" t="s">
        <v>272</v>
      </c>
      <c r="S28" s="16">
        <v>1</v>
      </c>
      <c r="T28" s="16">
        <v>1</v>
      </c>
      <c r="U28" s="16">
        <v>1</v>
      </c>
      <c r="V28" s="15" t="s">
        <v>3336</v>
      </c>
      <c r="W28" s="15" t="s">
        <v>65</v>
      </c>
      <c r="X28" s="15" t="s">
        <v>193</v>
      </c>
      <c r="Y28" s="16"/>
      <c r="Z28" s="15" t="s">
        <v>65</v>
      </c>
      <c r="AA28" s="16"/>
      <c r="AB28" s="16"/>
      <c r="AC28" s="15" t="s">
        <v>3337</v>
      </c>
      <c r="AD28" s="15" t="s">
        <v>37</v>
      </c>
      <c r="AE28" s="15" t="s">
        <v>67</v>
      </c>
      <c r="AF28" s="16">
        <v>2</v>
      </c>
      <c r="AG28" s="16">
        <v>120</v>
      </c>
      <c r="AH28" s="16">
        <f t="shared" si="0"/>
        <v>240</v>
      </c>
      <c r="AI28" s="15" t="s">
        <v>147</v>
      </c>
      <c r="AJ28" s="14"/>
      <c r="AK28" s="14"/>
      <c r="AL28" s="15" t="s">
        <v>3338</v>
      </c>
      <c r="AM28" s="16">
        <v>1</v>
      </c>
      <c r="AN28" s="16">
        <v>0</v>
      </c>
      <c r="AO28" s="16">
        <v>0</v>
      </c>
      <c r="AP28" s="15" t="s">
        <v>37</v>
      </c>
      <c r="AQ28" s="15" t="s">
        <v>3255</v>
      </c>
      <c r="AR28" s="15" t="s">
        <v>134</v>
      </c>
      <c r="AS28" s="16" t="b">
        <v>0</v>
      </c>
      <c r="AT28" s="16"/>
      <c r="AU28" s="16"/>
      <c r="AV28" s="16"/>
      <c r="AW28" s="16"/>
      <c r="AX28" s="15" t="s">
        <v>3339</v>
      </c>
      <c r="AY28" s="15" t="s">
        <v>3340</v>
      </c>
      <c r="AZ28" s="16"/>
      <c r="BA28" s="16"/>
      <c r="BB28" s="16"/>
      <c r="BC28" s="16"/>
    </row>
    <row r="29" spans="1:55" ht="30" hidden="1" x14ac:dyDescent="0.25">
      <c r="A29" s="6">
        <v>319</v>
      </c>
      <c r="B29" s="3">
        <v>45049.894386574073</v>
      </c>
      <c r="C29" s="15" t="s">
        <v>169</v>
      </c>
      <c r="D29" s="4" t="s">
        <v>3346</v>
      </c>
      <c r="E29" s="3">
        <v>44973.477060185185</v>
      </c>
      <c r="F29" s="15" t="s">
        <v>169</v>
      </c>
      <c r="G29" s="15" t="s">
        <v>3347</v>
      </c>
      <c r="H29" s="15" t="s">
        <v>3348</v>
      </c>
      <c r="I29" s="15" t="s">
        <v>3349</v>
      </c>
      <c r="J29" s="15" t="s">
        <v>3122</v>
      </c>
      <c r="K29" s="15" t="s">
        <v>57</v>
      </c>
      <c r="L29" s="15" t="s">
        <v>58</v>
      </c>
      <c r="M29" s="15" t="s">
        <v>59</v>
      </c>
      <c r="N29" s="15" t="s">
        <v>60</v>
      </c>
      <c r="O29" s="15" t="s">
        <v>3123</v>
      </c>
      <c r="P29" s="15" t="s">
        <v>14</v>
      </c>
      <c r="Q29" s="15" t="s">
        <v>1598</v>
      </c>
      <c r="R29" s="15" t="s">
        <v>1089</v>
      </c>
      <c r="S29" s="16">
        <v>1</v>
      </c>
      <c r="T29" s="16">
        <v>1</v>
      </c>
      <c r="U29" s="16">
        <v>1</v>
      </c>
      <c r="V29" s="15" t="s">
        <v>3350</v>
      </c>
      <c r="W29" s="15" t="s">
        <v>65</v>
      </c>
      <c r="X29" s="15" t="s">
        <v>193</v>
      </c>
      <c r="Y29" s="16"/>
      <c r="Z29" s="15" t="s">
        <v>65</v>
      </c>
      <c r="AA29" s="16"/>
      <c r="AB29" s="16"/>
      <c r="AC29" s="15" t="s">
        <v>3351</v>
      </c>
      <c r="AD29" s="15" t="s">
        <v>37</v>
      </c>
      <c r="AE29" s="15" t="s">
        <v>146</v>
      </c>
      <c r="AF29" s="16">
        <v>2</v>
      </c>
      <c r="AG29" s="16">
        <v>70</v>
      </c>
      <c r="AH29" s="16">
        <f t="shared" si="0"/>
        <v>140</v>
      </c>
      <c r="AI29" s="15" t="s">
        <v>68</v>
      </c>
      <c r="AJ29" s="14"/>
      <c r="AK29" s="14"/>
      <c r="AL29" s="15" t="s">
        <v>3352</v>
      </c>
      <c r="AM29" s="16">
        <v>1</v>
      </c>
      <c r="AN29" s="16">
        <v>0</v>
      </c>
      <c r="AO29" s="16">
        <v>0</v>
      </c>
      <c r="AP29" s="15" t="s">
        <v>37</v>
      </c>
      <c r="AQ29" s="15" t="s">
        <v>3255</v>
      </c>
      <c r="AR29" s="15" t="s">
        <v>134</v>
      </c>
      <c r="AS29" s="16" t="b">
        <v>0</v>
      </c>
      <c r="AT29" s="16"/>
      <c r="AU29" s="16"/>
      <c r="AV29" s="16"/>
      <c r="AW29" s="16"/>
      <c r="AX29" s="15" t="s">
        <v>3353</v>
      </c>
      <c r="AY29" s="16"/>
      <c r="AZ29" s="16"/>
      <c r="BA29" s="16"/>
      <c r="BB29" s="16"/>
      <c r="BC29" s="16"/>
    </row>
    <row r="30" spans="1:55" ht="30" hidden="1" x14ac:dyDescent="0.25">
      <c r="A30" s="6">
        <v>321</v>
      </c>
      <c r="B30" s="3">
        <v>45049.894386574073</v>
      </c>
      <c r="C30" s="15" t="s">
        <v>53</v>
      </c>
      <c r="D30" s="4" t="s">
        <v>3363</v>
      </c>
      <c r="E30" s="3">
        <v>44972.450659722221</v>
      </c>
      <c r="F30" s="15" t="s">
        <v>53</v>
      </c>
      <c r="G30" s="15" t="s">
        <v>3364</v>
      </c>
      <c r="H30" s="15" t="s">
        <v>3365</v>
      </c>
      <c r="I30" s="15" t="s">
        <v>3366</v>
      </c>
      <c r="J30" s="15" t="s">
        <v>3122</v>
      </c>
      <c r="K30" s="15" t="s">
        <v>57</v>
      </c>
      <c r="L30" s="15" t="s">
        <v>58</v>
      </c>
      <c r="M30" s="15" t="s">
        <v>59</v>
      </c>
      <c r="N30" s="15" t="s">
        <v>60</v>
      </c>
      <c r="O30" s="15" t="s">
        <v>3123</v>
      </c>
      <c r="P30" s="15" t="s">
        <v>14</v>
      </c>
      <c r="Q30" s="15" t="s">
        <v>3367</v>
      </c>
      <c r="R30" s="15" t="s">
        <v>3368</v>
      </c>
      <c r="S30" s="16">
        <v>8</v>
      </c>
      <c r="T30" s="16">
        <v>8</v>
      </c>
      <c r="U30" s="16">
        <v>1</v>
      </c>
      <c r="V30" s="15" t="s">
        <v>3369</v>
      </c>
      <c r="W30" s="15" t="s">
        <v>65</v>
      </c>
      <c r="X30" s="15" t="s">
        <v>193</v>
      </c>
      <c r="Y30" s="16"/>
      <c r="Z30" s="15" t="s">
        <v>65</v>
      </c>
      <c r="AA30" s="16"/>
      <c r="AB30" s="16"/>
      <c r="AC30" s="15" t="s">
        <v>3370</v>
      </c>
      <c r="AD30" s="15" t="s">
        <v>37</v>
      </c>
      <c r="AE30" s="16"/>
      <c r="AF30" s="16">
        <v>2</v>
      </c>
      <c r="AG30" s="16">
        <v>200</v>
      </c>
      <c r="AH30" s="16">
        <f t="shared" si="0"/>
        <v>400</v>
      </c>
      <c r="AI30" s="15" t="s">
        <v>68</v>
      </c>
      <c r="AJ30" s="14"/>
      <c r="AK30" s="14"/>
      <c r="AL30" s="15" t="s">
        <v>3371</v>
      </c>
      <c r="AM30" s="16">
        <v>0</v>
      </c>
      <c r="AN30" s="16">
        <v>8</v>
      </c>
      <c r="AO30" s="16">
        <v>0</v>
      </c>
      <c r="AP30" s="15" t="s">
        <v>38</v>
      </c>
      <c r="AQ30" s="15" t="s">
        <v>3255</v>
      </c>
      <c r="AR30" s="15" t="s">
        <v>134</v>
      </c>
      <c r="AS30" s="16" t="b">
        <v>0</v>
      </c>
      <c r="AT30" s="16"/>
      <c r="AU30" s="16"/>
      <c r="AV30" s="16"/>
      <c r="AW30" s="16"/>
      <c r="AX30" s="15" t="s">
        <v>3372</v>
      </c>
      <c r="AY30" s="16"/>
      <c r="AZ30" s="16"/>
      <c r="BA30" s="16"/>
      <c r="BB30" s="16"/>
      <c r="BC30" s="16"/>
    </row>
    <row r="31" spans="1:55" ht="30" hidden="1" x14ac:dyDescent="0.25">
      <c r="A31" s="6">
        <v>322</v>
      </c>
      <c r="B31" s="3">
        <v>45049.894386574073</v>
      </c>
      <c r="C31" s="15" t="s">
        <v>139</v>
      </c>
      <c r="D31" s="4" t="s">
        <v>3373</v>
      </c>
      <c r="E31" s="3">
        <v>44973.474502314813</v>
      </c>
      <c r="F31" s="15" t="s">
        <v>139</v>
      </c>
      <c r="G31" s="15" t="s">
        <v>3347</v>
      </c>
      <c r="H31" s="15" t="s">
        <v>3348</v>
      </c>
      <c r="I31" s="15" t="s">
        <v>3374</v>
      </c>
      <c r="J31" s="15" t="s">
        <v>3122</v>
      </c>
      <c r="K31" s="15" t="s">
        <v>57</v>
      </c>
      <c r="L31" s="15" t="s">
        <v>58</v>
      </c>
      <c r="M31" s="15" t="s">
        <v>59</v>
      </c>
      <c r="N31" s="15" t="s">
        <v>60</v>
      </c>
      <c r="O31" s="15" t="s">
        <v>3123</v>
      </c>
      <c r="P31" s="15" t="s">
        <v>14</v>
      </c>
      <c r="Q31" s="15" t="s">
        <v>1598</v>
      </c>
      <c r="R31" s="15" t="s">
        <v>83</v>
      </c>
      <c r="S31" s="16">
        <v>1</v>
      </c>
      <c r="T31" s="16">
        <v>1</v>
      </c>
      <c r="U31" s="16">
        <v>1</v>
      </c>
      <c r="V31" s="15" t="s">
        <v>3375</v>
      </c>
      <c r="W31" s="15" t="s">
        <v>65</v>
      </c>
      <c r="X31" s="15" t="s">
        <v>193</v>
      </c>
      <c r="Y31" s="16"/>
      <c r="Z31" s="15" t="s">
        <v>65</v>
      </c>
      <c r="AA31" s="16"/>
      <c r="AB31" s="16"/>
      <c r="AC31" s="15" t="s">
        <v>3376</v>
      </c>
      <c r="AD31" s="15" t="s">
        <v>37</v>
      </c>
      <c r="AE31" s="15" t="s">
        <v>146</v>
      </c>
      <c r="AF31" s="16">
        <v>2</v>
      </c>
      <c r="AG31" s="16">
        <v>70</v>
      </c>
      <c r="AH31" s="16">
        <f t="shared" si="0"/>
        <v>140</v>
      </c>
      <c r="AI31" s="15" t="s">
        <v>68</v>
      </c>
      <c r="AJ31" s="14"/>
      <c r="AK31" s="14"/>
      <c r="AL31" s="15" t="s">
        <v>3352</v>
      </c>
      <c r="AM31" s="16">
        <v>1</v>
      </c>
      <c r="AN31" s="16">
        <v>0</v>
      </c>
      <c r="AO31" s="16">
        <v>0</v>
      </c>
      <c r="AP31" s="15" t="s">
        <v>37</v>
      </c>
      <c r="AQ31" s="15" t="s">
        <v>3255</v>
      </c>
      <c r="AR31" s="15" t="s">
        <v>134</v>
      </c>
      <c r="AS31" s="16" t="b">
        <v>0</v>
      </c>
      <c r="AT31" s="16"/>
      <c r="AU31" s="16"/>
      <c r="AV31" s="16"/>
      <c r="AW31" s="16"/>
      <c r="AX31" s="15" t="s">
        <v>3377</v>
      </c>
      <c r="AY31" s="16"/>
      <c r="AZ31" s="16"/>
      <c r="BA31" s="16"/>
      <c r="BB31" s="16"/>
      <c r="BC31" s="16"/>
    </row>
    <row r="32" spans="1:55" ht="30" hidden="1" x14ac:dyDescent="0.25">
      <c r="A32" s="6">
        <v>323</v>
      </c>
      <c r="B32" s="3">
        <v>45049.894386574073</v>
      </c>
      <c r="C32" s="15" t="s">
        <v>228</v>
      </c>
      <c r="D32" s="4" t="s">
        <v>3378</v>
      </c>
      <c r="E32" s="3">
        <v>44973.456759259258</v>
      </c>
      <c r="F32" s="15" t="s">
        <v>228</v>
      </c>
      <c r="G32" s="16"/>
      <c r="H32" s="15" t="s">
        <v>54</v>
      </c>
      <c r="I32" s="15" t="s">
        <v>3379</v>
      </c>
      <c r="J32" s="15" t="s">
        <v>3122</v>
      </c>
      <c r="K32" s="15" t="s">
        <v>57</v>
      </c>
      <c r="L32" s="15" t="s">
        <v>58</v>
      </c>
      <c r="M32" s="15" t="s">
        <v>59</v>
      </c>
      <c r="N32" s="15" t="s">
        <v>60</v>
      </c>
      <c r="O32" s="15" t="s">
        <v>3123</v>
      </c>
      <c r="P32" s="15" t="s">
        <v>14</v>
      </c>
      <c r="Q32" s="15" t="s">
        <v>1598</v>
      </c>
      <c r="R32" s="15" t="s">
        <v>478</v>
      </c>
      <c r="S32" s="16">
        <v>1</v>
      </c>
      <c r="T32" s="16">
        <v>1</v>
      </c>
      <c r="U32" s="16">
        <v>1</v>
      </c>
      <c r="V32" s="15" t="s">
        <v>3380</v>
      </c>
      <c r="W32" s="15" t="s">
        <v>65</v>
      </c>
      <c r="X32" s="15" t="s">
        <v>193</v>
      </c>
      <c r="Y32" s="16"/>
      <c r="Z32" s="15" t="s">
        <v>65</v>
      </c>
      <c r="AA32" s="16"/>
      <c r="AB32" s="16"/>
      <c r="AC32" s="15" t="s">
        <v>3381</v>
      </c>
      <c r="AD32" s="15" t="s">
        <v>37</v>
      </c>
      <c r="AE32" s="15" t="s">
        <v>146</v>
      </c>
      <c r="AF32" s="16">
        <v>2</v>
      </c>
      <c r="AG32" s="16">
        <v>50</v>
      </c>
      <c r="AH32" s="16">
        <f t="shared" si="0"/>
        <v>100</v>
      </c>
      <c r="AI32" s="15" t="s">
        <v>68</v>
      </c>
      <c r="AJ32" s="14"/>
      <c r="AK32" s="14"/>
      <c r="AL32" s="15" t="s">
        <v>54</v>
      </c>
      <c r="AM32" s="16">
        <v>1</v>
      </c>
      <c r="AN32" s="16">
        <v>0</v>
      </c>
      <c r="AO32" s="16">
        <v>0</v>
      </c>
      <c r="AP32" s="15" t="s">
        <v>37</v>
      </c>
      <c r="AQ32" s="15" t="s">
        <v>3255</v>
      </c>
      <c r="AR32" s="15" t="s">
        <v>134</v>
      </c>
      <c r="AS32" s="16" t="b">
        <v>0</v>
      </c>
      <c r="AT32" s="16"/>
      <c r="AU32" s="16"/>
      <c r="AV32" s="16"/>
      <c r="AW32" s="16"/>
      <c r="AX32" s="15" t="s">
        <v>3382</v>
      </c>
      <c r="AY32" s="16"/>
      <c r="AZ32" s="16"/>
      <c r="BA32" s="16"/>
      <c r="BB32" s="16"/>
      <c r="BC32" s="16"/>
    </row>
    <row r="33" spans="1:55" ht="30" hidden="1" x14ac:dyDescent="0.25">
      <c r="A33" s="6">
        <v>324</v>
      </c>
      <c r="B33" s="3">
        <v>45049.894386574073</v>
      </c>
      <c r="C33" s="15" t="s">
        <v>169</v>
      </c>
      <c r="D33" s="4" t="s">
        <v>3383</v>
      </c>
      <c r="E33" s="3">
        <v>44973.470092592594</v>
      </c>
      <c r="F33" s="15" t="s">
        <v>169</v>
      </c>
      <c r="G33" s="15" t="s">
        <v>3347</v>
      </c>
      <c r="H33" s="15" t="s">
        <v>3348</v>
      </c>
      <c r="I33" s="15" t="s">
        <v>3384</v>
      </c>
      <c r="J33" s="15" t="s">
        <v>3122</v>
      </c>
      <c r="K33" s="15" t="s">
        <v>57</v>
      </c>
      <c r="L33" s="15" t="s">
        <v>58</v>
      </c>
      <c r="M33" s="15" t="s">
        <v>59</v>
      </c>
      <c r="N33" s="15" t="s">
        <v>60</v>
      </c>
      <c r="O33" s="15" t="s">
        <v>3123</v>
      </c>
      <c r="P33" s="15" t="s">
        <v>14</v>
      </c>
      <c r="Q33" s="15" t="s">
        <v>1598</v>
      </c>
      <c r="R33" s="15" t="s">
        <v>1923</v>
      </c>
      <c r="S33" s="16">
        <v>1</v>
      </c>
      <c r="T33" s="16">
        <v>1</v>
      </c>
      <c r="U33" s="16">
        <v>1</v>
      </c>
      <c r="V33" s="15" t="s">
        <v>3385</v>
      </c>
      <c r="W33" s="15" t="s">
        <v>65</v>
      </c>
      <c r="X33" s="15" t="s">
        <v>193</v>
      </c>
      <c r="Y33" s="16"/>
      <c r="Z33" s="15" t="s">
        <v>65</v>
      </c>
      <c r="AA33" s="16"/>
      <c r="AB33" s="16"/>
      <c r="AC33" s="15" t="s">
        <v>3386</v>
      </c>
      <c r="AD33" s="15" t="s">
        <v>37</v>
      </c>
      <c r="AE33" s="15" t="s">
        <v>146</v>
      </c>
      <c r="AF33" s="16">
        <v>3</v>
      </c>
      <c r="AG33" s="16">
        <v>90</v>
      </c>
      <c r="AH33" s="16">
        <f t="shared" si="0"/>
        <v>270</v>
      </c>
      <c r="AI33" s="15" t="s">
        <v>147</v>
      </c>
      <c r="AJ33" s="14"/>
      <c r="AK33" s="14"/>
      <c r="AL33" s="15" t="s">
        <v>3352</v>
      </c>
      <c r="AM33" s="16">
        <v>1</v>
      </c>
      <c r="AN33" s="16">
        <v>0</v>
      </c>
      <c r="AO33" s="16">
        <v>0</v>
      </c>
      <c r="AP33" s="15" t="s">
        <v>37</v>
      </c>
      <c r="AQ33" s="15" t="s">
        <v>3255</v>
      </c>
      <c r="AR33" s="15" t="s">
        <v>134</v>
      </c>
      <c r="AS33" s="16" t="b">
        <v>0</v>
      </c>
      <c r="AT33" s="16"/>
      <c r="AU33" s="16"/>
      <c r="AV33" s="16"/>
      <c r="AW33" s="16"/>
      <c r="AX33" s="15" t="s">
        <v>3387</v>
      </c>
      <c r="AY33" s="16"/>
      <c r="AZ33" s="16"/>
      <c r="BA33" s="16"/>
      <c r="BB33" s="16"/>
      <c r="BC33" s="16"/>
    </row>
    <row r="34" spans="1:55" ht="30" hidden="1" x14ac:dyDescent="0.25">
      <c r="A34" s="6">
        <v>467</v>
      </c>
      <c r="B34" s="3">
        <v>45049.889189814814</v>
      </c>
      <c r="C34" s="15" t="s">
        <v>139</v>
      </c>
      <c r="D34" s="4" t="s">
        <v>4743</v>
      </c>
      <c r="E34" s="3">
        <v>44974.617060185185</v>
      </c>
      <c r="F34" s="15" t="s">
        <v>139</v>
      </c>
      <c r="G34" s="16"/>
      <c r="H34" s="16"/>
      <c r="I34" s="15" t="s">
        <v>4744</v>
      </c>
      <c r="J34" s="15" t="s">
        <v>4745</v>
      </c>
      <c r="K34" s="15" t="s">
        <v>57</v>
      </c>
      <c r="L34" s="15" t="s">
        <v>58</v>
      </c>
      <c r="M34" s="15" t="s">
        <v>59</v>
      </c>
      <c r="N34" s="15" t="s">
        <v>60</v>
      </c>
      <c r="O34" s="15" t="s">
        <v>4746</v>
      </c>
      <c r="P34" s="15" t="s">
        <v>14</v>
      </c>
      <c r="Q34" s="15" t="s">
        <v>1598</v>
      </c>
      <c r="R34" s="15" t="s">
        <v>4747</v>
      </c>
      <c r="S34" s="16">
        <v>2</v>
      </c>
      <c r="T34" s="16">
        <v>2</v>
      </c>
      <c r="U34" s="16">
        <v>2</v>
      </c>
      <c r="V34" s="15" t="s">
        <v>4748</v>
      </c>
      <c r="W34" s="15" t="s">
        <v>65</v>
      </c>
      <c r="X34" s="15" t="s">
        <v>65</v>
      </c>
      <c r="Y34" s="16"/>
      <c r="Z34" s="15" t="s">
        <v>65</v>
      </c>
      <c r="AA34" s="16"/>
      <c r="AB34" s="16"/>
      <c r="AC34" s="15" t="s">
        <v>4749</v>
      </c>
      <c r="AD34" s="15" t="s">
        <v>37</v>
      </c>
      <c r="AE34" s="15" t="s">
        <v>146</v>
      </c>
      <c r="AF34" s="16">
        <v>2</v>
      </c>
      <c r="AG34" s="16">
        <v>110</v>
      </c>
      <c r="AH34" s="16">
        <f t="shared" si="0"/>
        <v>220</v>
      </c>
      <c r="AI34" s="15" t="s">
        <v>68</v>
      </c>
      <c r="AJ34" s="4" t="s">
        <v>4750</v>
      </c>
      <c r="AK34" s="4" t="s">
        <v>4751</v>
      </c>
      <c r="AL34" s="16"/>
      <c r="AM34" s="16">
        <v>2</v>
      </c>
      <c r="AN34" s="16">
        <v>0</v>
      </c>
      <c r="AO34" s="16">
        <v>0</v>
      </c>
      <c r="AP34" s="15" t="s">
        <v>37</v>
      </c>
      <c r="AQ34" s="15" t="s">
        <v>1403</v>
      </c>
      <c r="AR34" s="15" t="s">
        <v>134</v>
      </c>
      <c r="AS34" s="16" t="b">
        <v>0</v>
      </c>
      <c r="AT34" s="16"/>
      <c r="AU34" s="16"/>
      <c r="AV34" s="15" t="s">
        <v>37</v>
      </c>
      <c r="AW34" s="16">
        <v>2</v>
      </c>
      <c r="AX34" s="15" t="s">
        <v>4752</v>
      </c>
      <c r="AY34" s="15" t="s">
        <v>4753</v>
      </c>
      <c r="AZ34" s="15" t="s">
        <v>4754</v>
      </c>
      <c r="BA34" s="16"/>
      <c r="BB34" s="16"/>
      <c r="BC34" s="16"/>
    </row>
    <row r="35" spans="1:55" ht="30" hidden="1" x14ac:dyDescent="0.25">
      <c r="A35" s="6">
        <v>469</v>
      </c>
      <c r="B35" s="3">
        <v>45049.889178240737</v>
      </c>
      <c r="C35" s="15" t="s">
        <v>1259</v>
      </c>
      <c r="D35" s="4" t="s">
        <v>4763</v>
      </c>
      <c r="E35" s="3">
        <v>44976.60355324074</v>
      </c>
      <c r="F35" s="15" t="s">
        <v>169</v>
      </c>
      <c r="G35" s="16"/>
      <c r="H35" s="16"/>
      <c r="I35" s="15" t="s">
        <v>4764</v>
      </c>
      <c r="J35" s="15" t="s">
        <v>4745</v>
      </c>
      <c r="K35" s="15" t="s">
        <v>57</v>
      </c>
      <c r="L35" s="15" t="s">
        <v>58</v>
      </c>
      <c r="M35" s="15" t="s">
        <v>59</v>
      </c>
      <c r="N35" s="15" t="s">
        <v>60</v>
      </c>
      <c r="O35" s="15" t="s">
        <v>4746</v>
      </c>
      <c r="P35" s="15" t="s">
        <v>14</v>
      </c>
      <c r="Q35" s="15" t="s">
        <v>1769</v>
      </c>
      <c r="R35" s="15" t="s">
        <v>2180</v>
      </c>
      <c r="S35" s="16">
        <v>3</v>
      </c>
      <c r="T35" s="16">
        <v>3</v>
      </c>
      <c r="U35" s="16">
        <v>2</v>
      </c>
      <c r="V35" s="15" t="s">
        <v>4765</v>
      </c>
      <c r="W35" s="15" t="s">
        <v>116</v>
      </c>
      <c r="X35" s="15" t="s">
        <v>65</v>
      </c>
      <c r="Y35" s="16"/>
      <c r="Z35" s="15" t="s">
        <v>65</v>
      </c>
      <c r="AA35" s="16"/>
      <c r="AB35" s="16"/>
      <c r="AC35" s="15" t="s">
        <v>4766</v>
      </c>
      <c r="AD35" s="15" t="s">
        <v>37</v>
      </c>
      <c r="AE35" s="15" t="s">
        <v>67</v>
      </c>
      <c r="AF35" s="16">
        <v>2</v>
      </c>
      <c r="AG35" s="16">
        <v>150</v>
      </c>
      <c r="AH35" s="16">
        <f t="shared" si="0"/>
        <v>300</v>
      </c>
      <c r="AI35" s="15" t="s">
        <v>68</v>
      </c>
      <c r="AJ35" s="14"/>
      <c r="AK35" s="4" t="s">
        <v>4767</v>
      </c>
      <c r="AL35" s="16"/>
      <c r="AM35" s="16">
        <v>2</v>
      </c>
      <c r="AN35" s="16">
        <v>0</v>
      </c>
      <c r="AO35" s="16">
        <v>1</v>
      </c>
      <c r="AP35" s="15" t="s">
        <v>624</v>
      </c>
      <c r="AQ35" s="15" t="s">
        <v>2601</v>
      </c>
      <c r="AR35" s="15" t="s">
        <v>180</v>
      </c>
      <c r="AS35" s="16" t="b">
        <v>0</v>
      </c>
      <c r="AT35" s="16"/>
      <c r="AU35" s="16"/>
      <c r="AV35" s="15" t="s">
        <v>74</v>
      </c>
      <c r="AW35" s="16">
        <v>2</v>
      </c>
      <c r="AX35" s="15" t="s">
        <v>4768</v>
      </c>
      <c r="AY35" s="15" t="s">
        <v>4769</v>
      </c>
      <c r="AZ35" s="15" t="s">
        <v>4770</v>
      </c>
      <c r="BA35" s="16"/>
      <c r="BB35" s="16"/>
      <c r="BC35" s="16"/>
    </row>
    <row r="36" spans="1:55" ht="30" hidden="1" x14ac:dyDescent="0.25">
      <c r="A36" s="6">
        <v>472</v>
      </c>
      <c r="B36" s="3">
        <v>45049.889166666668</v>
      </c>
      <c r="C36" s="15" t="s">
        <v>711</v>
      </c>
      <c r="D36" s="4" t="s">
        <v>4787</v>
      </c>
      <c r="E36" s="3">
        <v>44974.653101851851</v>
      </c>
      <c r="F36" s="15" t="s">
        <v>169</v>
      </c>
      <c r="G36" s="16"/>
      <c r="H36" s="16"/>
      <c r="I36" s="15" t="s">
        <v>4788</v>
      </c>
      <c r="J36" s="15" t="s">
        <v>4745</v>
      </c>
      <c r="K36" s="15" t="s">
        <v>57</v>
      </c>
      <c r="L36" s="15" t="s">
        <v>58</v>
      </c>
      <c r="M36" s="15" t="s">
        <v>59</v>
      </c>
      <c r="N36" s="15" t="s">
        <v>60</v>
      </c>
      <c r="O36" s="15" t="s">
        <v>4746</v>
      </c>
      <c r="P36" s="15" t="s">
        <v>14</v>
      </c>
      <c r="Q36" s="15" t="s">
        <v>1598</v>
      </c>
      <c r="R36" s="15" t="s">
        <v>1174</v>
      </c>
      <c r="S36" s="16">
        <v>2</v>
      </c>
      <c r="T36" s="16">
        <v>2</v>
      </c>
      <c r="U36" s="16">
        <v>2</v>
      </c>
      <c r="V36" s="15" t="s">
        <v>4789</v>
      </c>
      <c r="W36" s="15" t="s">
        <v>65</v>
      </c>
      <c r="X36" s="15" t="s">
        <v>65</v>
      </c>
      <c r="Y36" s="16"/>
      <c r="Z36" s="15" t="s">
        <v>65</v>
      </c>
      <c r="AA36" s="16"/>
      <c r="AB36" s="16"/>
      <c r="AC36" s="15" t="s">
        <v>4790</v>
      </c>
      <c r="AD36" s="15" t="s">
        <v>37</v>
      </c>
      <c r="AE36" s="15" t="s">
        <v>146</v>
      </c>
      <c r="AF36" s="16">
        <v>2</v>
      </c>
      <c r="AG36" s="16">
        <v>140</v>
      </c>
      <c r="AH36" s="16">
        <f t="shared" si="0"/>
        <v>280</v>
      </c>
      <c r="AI36" s="15" t="s">
        <v>68</v>
      </c>
      <c r="AJ36" s="4" t="s">
        <v>4791</v>
      </c>
      <c r="AK36" s="4" t="s">
        <v>4792</v>
      </c>
      <c r="AL36" s="16"/>
      <c r="AM36" s="16">
        <v>1</v>
      </c>
      <c r="AN36" s="16">
        <v>1</v>
      </c>
      <c r="AO36" s="16">
        <v>0</v>
      </c>
      <c r="AP36" s="15" t="s">
        <v>71</v>
      </c>
      <c r="AQ36" s="15" t="s">
        <v>2601</v>
      </c>
      <c r="AR36" s="15" t="s">
        <v>180</v>
      </c>
      <c r="AS36" s="16" t="b">
        <v>0</v>
      </c>
      <c r="AT36" s="16"/>
      <c r="AU36" s="16"/>
      <c r="AV36" s="15" t="s">
        <v>74</v>
      </c>
      <c r="AW36" s="16">
        <v>1</v>
      </c>
      <c r="AX36" s="15" t="s">
        <v>4793</v>
      </c>
      <c r="AY36" s="16"/>
      <c r="AZ36" s="15" t="s">
        <v>4794</v>
      </c>
      <c r="BA36" s="16"/>
      <c r="BB36" s="16"/>
      <c r="BC36" s="16"/>
    </row>
    <row r="37" spans="1:55" ht="30" hidden="1" x14ac:dyDescent="0.25">
      <c r="A37" s="6">
        <v>473</v>
      </c>
      <c r="B37" s="3">
        <v>45049.889166666668</v>
      </c>
      <c r="C37" s="15" t="s">
        <v>1920</v>
      </c>
      <c r="D37" s="4" t="s">
        <v>4795</v>
      </c>
      <c r="E37" s="3">
        <v>44974.626840277779</v>
      </c>
      <c r="F37" s="15" t="s">
        <v>139</v>
      </c>
      <c r="G37" s="16"/>
      <c r="H37" s="15" t="s">
        <v>54</v>
      </c>
      <c r="I37" s="16"/>
      <c r="J37" s="15" t="s">
        <v>4745</v>
      </c>
      <c r="K37" s="15" t="s">
        <v>57</v>
      </c>
      <c r="L37" s="15" t="s">
        <v>58</v>
      </c>
      <c r="M37" s="15" t="s">
        <v>59</v>
      </c>
      <c r="N37" s="15" t="s">
        <v>60</v>
      </c>
      <c r="O37" s="15" t="s">
        <v>4746</v>
      </c>
      <c r="P37" s="15" t="s">
        <v>14</v>
      </c>
      <c r="Q37" s="15" t="s">
        <v>4796</v>
      </c>
      <c r="R37" s="15" t="s">
        <v>4797</v>
      </c>
      <c r="S37" s="16">
        <v>3</v>
      </c>
      <c r="T37" s="16">
        <v>3</v>
      </c>
      <c r="U37" s="16">
        <v>2</v>
      </c>
      <c r="V37" s="15" t="s">
        <v>4798</v>
      </c>
      <c r="W37" s="15" t="s">
        <v>65</v>
      </c>
      <c r="X37" s="15" t="s">
        <v>193</v>
      </c>
      <c r="Y37" s="16"/>
      <c r="Z37" s="15" t="s">
        <v>65</v>
      </c>
      <c r="AA37" s="16"/>
      <c r="AB37" s="16"/>
      <c r="AC37" s="15" t="s">
        <v>4799</v>
      </c>
      <c r="AD37" s="15" t="s">
        <v>37</v>
      </c>
      <c r="AE37" s="15" t="s">
        <v>146</v>
      </c>
      <c r="AF37" s="16">
        <v>3</v>
      </c>
      <c r="AG37" s="16">
        <v>118</v>
      </c>
      <c r="AH37" s="16">
        <f t="shared" si="0"/>
        <v>354</v>
      </c>
      <c r="AI37" s="15" t="s">
        <v>68</v>
      </c>
      <c r="AJ37" s="4" t="s">
        <v>4800</v>
      </c>
      <c r="AK37" s="4" t="s">
        <v>4801</v>
      </c>
      <c r="AL37" s="15" t="s">
        <v>54</v>
      </c>
      <c r="AM37" s="16">
        <v>2</v>
      </c>
      <c r="AN37" s="16">
        <v>1</v>
      </c>
      <c r="AO37" s="16">
        <v>0</v>
      </c>
      <c r="AP37" s="15" t="s">
        <v>71</v>
      </c>
      <c r="AQ37" s="15" t="s">
        <v>4802</v>
      </c>
      <c r="AR37" s="15" t="s">
        <v>180</v>
      </c>
      <c r="AS37" s="16" t="b">
        <v>0</v>
      </c>
      <c r="AT37" s="16"/>
      <c r="AU37" s="16"/>
      <c r="AV37" s="15" t="s">
        <v>74</v>
      </c>
      <c r="AW37" s="16">
        <v>2</v>
      </c>
      <c r="AX37" s="15" t="s">
        <v>4803</v>
      </c>
      <c r="AY37" s="16"/>
      <c r="AZ37" s="15" t="s">
        <v>4804</v>
      </c>
      <c r="BA37" s="16"/>
      <c r="BB37" s="16"/>
      <c r="BC37" s="16"/>
    </row>
    <row r="38" spans="1:55" ht="30" hidden="1" x14ac:dyDescent="0.25">
      <c r="A38" s="6">
        <v>474</v>
      </c>
      <c r="B38" s="3">
        <v>45049.889166666668</v>
      </c>
      <c r="C38" s="15" t="s">
        <v>53</v>
      </c>
      <c r="D38" s="4" t="s">
        <v>4805</v>
      </c>
      <c r="E38" s="3">
        <v>44974.632893518516</v>
      </c>
      <c r="F38" s="15" t="s">
        <v>53</v>
      </c>
      <c r="G38" s="15" t="s">
        <v>4806</v>
      </c>
      <c r="H38" s="15" t="s">
        <v>4807</v>
      </c>
      <c r="I38" s="15" t="s">
        <v>4808</v>
      </c>
      <c r="J38" s="15" t="s">
        <v>4745</v>
      </c>
      <c r="K38" s="15" t="s">
        <v>57</v>
      </c>
      <c r="L38" s="15" t="s">
        <v>58</v>
      </c>
      <c r="M38" s="15" t="s">
        <v>59</v>
      </c>
      <c r="N38" s="15" t="s">
        <v>60</v>
      </c>
      <c r="O38" s="15" t="s">
        <v>4746</v>
      </c>
      <c r="P38" s="15" t="s">
        <v>14</v>
      </c>
      <c r="Q38" s="15" t="s">
        <v>1598</v>
      </c>
      <c r="R38" s="15" t="s">
        <v>233</v>
      </c>
      <c r="S38" s="16">
        <v>2</v>
      </c>
      <c r="T38" s="16">
        <v>2</v>
      </c>
      <c r="U38" s="16">
        <v>2</v>
      </c>
      <c r="V38" s="15" t="s">
        <v>4809</v>
      </c>
      <c r="W38" s="15" t="s">
        <v>65</v>
      </c>
      <c r="X38" s="15" t="s">
        <v>193</v>
      </c>
      <c r="Y38" s="16"/>
      <c r="Z38" s="15" t="s">
        <v>65</v>
      </c>
      <c r="AA38" s="16"/>
      <c r="AB38" s="16"/>
      <c r="AC38" s="15" t="s">
        <v>4810</v>
      </c>
      <c r="AD38" s="15" t="s">
        <v>37</v>
      </c>
      <c r="AE38" s="15" t="s">
        <v>146</v>
      </c>
      <c r="AF38" s="16">
        <v>2</v>
      </c>
      <c r="AG38" s="16">
        <v>248</v>
      </c>
      <c r="AH38" s="16">
        <f t="shared" si="0"/>
        <v>496</v>
      </c>
      <c r="AI38" s="15" t="s">
        <v>147</v>
      </c>
      <c r="AJ38" s="4" t="s">
        <v>4811</v>
      </c>
      <c r="AK38" s="4" t="s">
        <v>4812</v>
      </c>
      <c r="AL38" s="15" t="s">
        <v>4813</v>
      </c>
      <c r="AM38" s="16">
        <v>1</v>
      </c>
      <c r="AN38" s="16">
        <v>1</v>
      </c>
      <c r="AO38" s="16">
        <v>0</v>
      </c>
      <c r="AP38" s="15" t="s">
        <v>71</v>
      </c>
      <c r="AQ38" s="15" t="s">
        <v>4802</v>
      </c>
      <c r="AR38" s="15" t="s">
        <v>180</v>
      </c>
      <c r="AS38" s="16" t="b">
        <v>0</v>
      </c>
      <c r="AT38" s="16"/>
      <c r="AU38" s="16"/>
      <c r="AV38" s="15" t="s">
        <v>74</v>
      </c>
      <c r="AW38" s="16">
        <v>1</v>
      </c>
      <c r="AX38" s="15" t="s">
        <v>4814</v>
      </c>
      <c r="AY38" s="16"/>
      <c r="AZ38" s="15" t="s">
        <v>4815</v>
      </c>
      <c r="BA38" s="16"/>
      <c r="BB38" s="16"/>
      <c r="BC38" s="16"/>
    </row>
    <row r="39" spans="1:55" ht="30" hidden="1" x14ac:dyDescent="0.25">
      <c r="A39" s="6">
        <v>475</v>
      </c>
      <c r="B39" s="3">
        <v>45049.889166666668</v>
      </c>
      <c r="C39" s="15" t="s">
        <v>711</v>
      </c>
      <c r="D39" s="4" t="s">
        <v>4816</v>
      </c>
      <c r="E39" s="3">
        <v>44974.638831018521</v>
      </c>
      <c r="F39" s="15" t="s">
        <v>169</v>
      </c>
      <c r="G39" s="15" t="s">
        <v>4817</v>
      </c>
      <c r="H39" s="15" t="s">
        <v>4818</v>
      </c>
      <c r="I39" s="15" t="s">
        <v>4819</v>
      </c>
      <c r="J39" s="15" t="s">
        <v>4745</v>
      </c>
      <c r="K39" s="15" t="s">
        <v>57</v>
      </c>
      <c r="L39" s="15" t="s">
        <v>58</v>
      </c>
      <c r="M39" s="15" t="s">
        <v>59</v>
      </c>
      <c r="N39" s="15" t="s">
        <v>60</v>
      </c>
      <c r="O39" s="15" t="s">
        <v>4746</v>
      </c>
      <c r="P39" s="15" t="s">
        <v>14</v>
      </c>
      <c r="Q39" s="15" t="s">
        <v>1598</v>
      </c>
      <c r="R39" s="15" t="s">
        <v>1418</v>
      </c>
      <c r="S39" s="16">
        <v>2</v>
      </c>
      <c r="T39" s="16">
        <v>2</v>
      </c>
      <c r="U39" s="16">
        <v>2</v>
      </c>
      <c r="V39" s="15" t="s">
        <v>4820</v>
      </c>
      <c r="W39" s="15" t="s">
        <v>65</v>
      </c>
      <c r="X39" s="15" t="s">
        <v>193</v>
      </c>
      <c r="Y39" s="16"/>
      <c r="Z39" s="15" t="s">
        <v>65</v>
      </c>
      <c r="AA39" s="16"/>
      <c r="AB39" s="16"/>
      <c r="AC39" s="15" t="s">
        <v>4821</v>
      </c>
      <c r="AD39" s="15" t="s">
        <v>37</v>
      </c>
      <c r="AE39" s="15" t="s">
        <v>146</v>
      </c>
      <c r="AF39" s="16">
        <v>2</v>
      </c>
      <c r="AG39" s="16">
        <v>100</v>
      </c>
      <c r="AH39" s="16">
        <f t="shared" si="0"/>
        <v>200</v>
      </c>
      <c r="AI39" s="15" t="s">
        <v>68</v>
      </c>
      <c r="AJ39" s="4" t="s">
        <v>4822</v>
      </c>
      <c r="AK39" s="4" t="s">
        <v>4823</v>
      </c>
      <c r="AL39" s="15" t="s">
        <v>4824</v>
      </c>
      <c r="AM39" s="16">
        <v>1</v>
      </c>
      <c r="AN39" s="16">
        <v>1</v>
      </c>
      <c r="AO39" s="16">
        <v>0</v>
      </c>
      <c r="AP39" s="15" t="s">
        <v>71</v>
      </c>
      <c r="AQ39" s="15" t="s">
        <v>4802</v>
      </c>
      <c r="AR39" s="15" t="s">
        <v>180</v>
      </c>
      <c r="AS39" s="16" t="b">
        <v>0</v>
      </c>
      <c r="AT39" s="16"/>
      <c r="AU39" s="16"/>
      <c r="AV39" s="15" t="s">
        <v>74</v>
      </c>
      <c r="AW39" s="16">
        <v>1</v>
      </c>
      <c r="AX39" s="15" t="s">
        <v>4825</v>
      </c>
      <c r="AY39" s="16"/>
      <c r="AZ39" s="15" t="s">
        <v>4826</v>
      </c>
      <c r="BA39" s="16"/>
      <c r="BB39" s="16"/>
      <c r="BC39" s="16"/>
    </row>
    <row r="40" spans="1:55" ht="30" hidden="1" x14ac:dyDescent="0.25">
      <c r="A40" s="6">
        <v>476</v>
      </c>
      <c r="B40" s="3">
        <v>45049.889155092591</v>
      </c>
      <c r="C40" s="15" t="s">
        <v>139</v>
      </c>
      <c r="D40" s="4" t="s">
        <v>4827</v>
      </c>
      <c r="E40" s="3">
        <v>44974.643831018519</v>
      </c>
      <c r="F40" s="15" t="s">
        <v>139</v>
      </c>
      <c r="G40" s="15" t="s">
        <v>4828</v>
      </c>
      <c r="H40" s="15" t="s">
        <v>4829</v>
      </c>
      <c r="I40" s="15" t="s">
        <v>4830</v>
      </c>
      <c r="J40" s="15" t="s">
        <v>4745</v>
      </c>
      <c r="K40" s="15" t="s">
        <v>57</v>
      </c>
      <c r="L40" s="15" t="s">
        <v>58</v>
      </c>
      <c r="M40" s="15" t="s">
        <v>59</v>
      </c>
      <c r="N40" s="15" t="s">
        <v>60</v>
      </c>
      <c r="O40" s="15" t="s">
        <v>4746</v>
      </c>
      <c r="P40" s="15" t="s">
        <v>14</v>
      </c>
      <c r="Q40" s="15" t="s">
        <v>1598</v>
      </c>
      <c r="R40" s="15" t="s">
        <v>4831</v>
      </c>
      <c r="S40" s="16">
        <v>3</v>
      </c>
      <c r="T40" s="16">
        <v>3</v>
      </c>
      <c r="U40" s="16">
        <v>2</v>
      </c>
      <c r="V40" s="15" t="s">
        <v>4832</v>
      </c>
      <c r="W40" s="15" t="s">
        <v>65</v>
      </c>
      <c r="X40" s="15" t="s">
        <v>193</v>
      </c>
      <c r="Y40" s="16"/>
      <c r="Z40" s="15" t="s">
        <v>65</v>
      </c>
      <c r="AA40" s="16"/>
      <c r="AB40" s="16"/>
      <c r="AC40" s="15" t="s">
        <v>4833</v>
      </c>
      <c r="AD40" s="15" t="s">
        <v>37</v>
      </c>
      <c r="AE40" s="15" t="s">
        <v>86</v>
      </c>
      <c r="AF40" s="16">
        <v>2</v>
      </c>
      <c r="AG40" s="16">
        <v>160</v>
      </c>
      <c r="AH40" s="16">
        <f t="shared" si="0"/>
        <v>320</v>
      </c>
      <c r="AI40" s="15" t="s">
        <v>68</v>
      </c>
      <c r="AJ40" s="4" t="s">
        <v>4834</v>
      </c>
      <c r="AK40" s="4" t="s">
        <v>4835</v>
      </c>
      <c r="AL40" s="15" t="s">
        <v>4836</v>
      </c>
      <c r="AM40" s="16">
        <v>1</v>
      </c>
      <c r="AN40" s="16">
        <v>2</v>
      </c>
      <c r="AO40" s="16">
        <v>0</v>
      </c>
      <c r="AP40" s="15" t="s">
        <v>71</v>
      </c>
      <c r="AQ40" s="15" t="s">
        <v>4802</v>
      </c>
      <c r="AR40" s="15" t="s">
        <v>134</v>
      </c>
      <c r="AS40" s="16" t="b">
        <v>0</v>
      </c>
      <c r="AT40" s="16"/>
      <c r="AU40" s="16"/>
      <c r="AV40" s="15" t="s">
        <v>74</v>
      </c>
      <c r="AW40" s="16">
        <v>1</v>
      </c>
      <c r="AX40" s="15" t="s">
        <v>4837</v>
      </c>
      <c r="AY40" s="16"/>
      <c r="AZ40" s="15" t="s">
        <v>4838</v>
      </c>
      <c r="BA40" s="16"/>
      <c r="BB40" s="16"/>
      <c r="BC40" s="16"/>
    </row>
    <row r="41" spans="1:55" ht="30" hidden="1" x14ac:dyDescent="0.25">
      <c r="A41" s="6">
        <v>479</v>
      </c>
      <c r="B41" s="3">
        <v>45049.889131944445</v>
      </c>
      <c r="C41" s="15" t="s">
        <v>1920</v>
      </c>
      <c r="D41" s="4" t="s">
        <v>4861</v>
      </c>
      <c r="E41" s="3">
        <v>44976.491782407407</v>
      </c>
      <c r="F41" s="15" t="s">
        <v>139</v>
      </c>
      <c r="G41" s="15" t="s">
        <v>4862</v>
      </c>
      <c r="H41" s="15" t="s">
        <v>4863</v>
      </c>
      <c r="I41" s="16"/>
      <c r="J41" s="15" t="s">
        <v>4745</v>
      </c>
      <c r="K41" s="15" t="s">
        <v>57</v>
      </c>
      <c r="L41" s="15" t="s">
        <v>58</v>
      </c>
      <c r="M41" s="15" t="s">
        <v>59</v>
      </c>
      <c r="N41" s="15" t="s">
        <v>60</v>
      </c>
      <c r="O41" s="15" t="s">
        <v>4746</v>
      </c>
      <c r="P41" s="15" t="s">
        <v>14</v>
      </c>
      <c r="Q41" s="15" t="s">
        <v>4864</v>
      </c>
      <c r="R41" s="15" t="s">
        <v>965</v>
      </c>
      <c r="S41" s="16">
        <v>2</v>
      </c>
      <c r="T41" s="16">
        <v>2</v>
      </c>
      <c r="U41" s="16">
        <v>2</v>
      </c>
      <c r="V41" s="15" t="s">
        <v>4865</v>
      </c>
      <c r="W41" s="15" t="s">
        <v>65</v>
      </c>
      <c r="X41" s="15" t="s">
        <v>65</v>
      </c>
      <c r="Y41" s="16"/>
      <c r="Z41" s="15" t="s">
        <v>65</v>
      </c>
      <c r="AA41" s="16"/>
      <c r="AB41" s="16"/>
      <c r="AC41" s="15" t="s">
        <v>4866</v>
      </c>
      <c r="AD41" s="15" t="s">
        <v>37</v>
      </c>
      <c r="AE41" s="15" t="s">
        <v>67</v>
      </c>
      <c r="AF41" s="16">
        <v>2</v>
      </c>
      <c r="AG41" s="16">
        <v>130</v>
      </c>
      <c r="AH41" s="16">
        <f t="shared" si="0"/>
        <v>260</v>
      </c>
      <c r="AI41" s="15" t="s">
        <v>68</v>
      </c>
      <c r="AJ41" s="14"/>
      <c r="AK41" s="4" t="s">
        <v>4867</v>
      </c>
      <c r="AL41" s="15" t="s">
        <v>4868</v>
      </c>
      <c r="AM41" s="16">
        <v>2</v>
      </c>
      <c r="AN41" s="16">
        <v>0</v>
      </c>
      <c r="AO41" s="16">
        <v>0</v>
      </c>
      <c r="AP41" s="15" t="s">
        <v>37</v>
      </c>
      <c r="AQ41" s="15" t="s">
        <v>4802</v>
      </c>
      <c r="AR41" s="15" t="s">
        <v>134</v>
      </c>
      <c r="AS41" s="16" t="b">
        <v>0</v>
      </c>
      <c r="AT41" s="16"/>
      <c r="AU41" s="16"/>
      <c r="AV41" s="15" t="s">
        <v>37</v>
      </c>
      <c r="AW41" s="16">
        <v>2</v>
      </c>
      <c r="AX41" s="15" t="s">
        <v>4869</v>
      </c>
      <c r="AY41" s="16"/>
      <c r="AZ41" s="15" t="s">
        <v>4870</v>
      </c>
      <c r="BA41" s="16"/>
      <c r="BB41" s="16"/>
      <c r="BC41" s="16"/>
    </row>
    <row r="42" spans="1:55" ht="30" hidden="1" x14ac:dyDescent="0.25">
      <c r="A42" s="6">
        <v>481</v>
      </c>
      <c r="B42" s="3">
        <v>45049.889074074075</v>
      </c>
      <c r="C42" s="15" t="s">
        <v>96</v>
      </c>
      <c r="D42" s="4" t="s">
        <v>4883</v>
      </c>
      <c r="E42" s="3">
        <v>44976.648541666669</v>
      </c>
      <c r="F42" s="15" t="s">
        <v>96</v>
      </c>
      <c r="G42" s="15" t="s">
        <v>4884</v>
      </c>
      <c r="H42" s="15" t="s">
        <v>4885</v>
      </c>
      <c r="I42" s="15" t="s">
        <v>4886</v>
      </c>
      <c r="J42" s="15" t="s">
        <v>4745</v>
      </c>
      <c r="K42" s="15" t="s">
        <v>57</v>
      </c>
      <c r="L42" s="15" t="s">
        <v>58</v>
      </c>
      <c r="M42" s="15" t="s">
        <v>59</v>
      </c>
      <c r="N42" s="15" t="s">
        <v>60</v>
      </c>
      <c r="O42" s="15" t="s">
        <v>4746</v>
      </c>
      <c r="P42" s="15" t="s">
        <v>14</v>
      </c>
      <c r="Q42" s="15" t="s">
        <v>4887</v>
      </c>
      <c r="R42" s="15" t="s">
        <v>4888</v>
      </c>
      <c r="S42" s="16">
        <v>1</v>
      </c>
      <c r="T42" s="16">
        <v>1</v>
      </c>
      <c r="U42" s="16">
        <v>2</v>
      </c>
      <c r="V42" s="15" t="s">
        <v>4889</v>
      </c>
      <c r="W42" s="15" t="s">
        <v>65</v>
      </c>
      <c r="X42" s="15" t="s">
        <v>193</v>
      </c>
      <c r="Y42" s="16"/>
      <c r="Z42" s="15" t="s">
        <v>65</v>
      </c>
      <c r="AA42" s="16"/>
      <c r="AB42" s="16"/>
      <c r="AC42" s="15" t="s">
        <v>4890</v>
      </c>
      <c r="AD42" s="15" t="s">
        <v>37</v>
      </c>
      <c r="AE42" s="15" t="s">
        <v>146</v>
      </c>
      <c r="AF42" s="16">
        <v>1</v>
      </c>
      <c r="AG42" s="16">
        <v>130</v>
      </c>
      <c r="AH42" s="16">
        <f t="shared" si="0"/>
        <v>130</v>
      </c>
      <c r="AI42" s="15" t="s">
        <v>68</v>
      </c>
      <c r="AJ42" s="4" t="s">
        <v>4891</v>
      </c>
      <c r="AK42" s="4" t="s">
        <v>4892</v>
      </c>
      <c r="AL42" s="15" t="s">
        <v>4893</v>
      </c>
      <c r="AM42" s="16">
        <v>1</v>
      </c>
      <c r="AN42" s="16">
        <v>0</v>
      </c>
      <c r="AO42" s="16">
        <v>0</v>
      </c>
      <c r="AP42" s="15" t="s">
        <v>37</v>
      </c>
      <c r="AQ42" s="15" t="s">
        <v>4802</v>
      </c>
      <c r="AR42" s="15" t="s">
        <v>180</v>
      </c>
      <c r="AS42" s="16" t="b">
        <v>0</v>
      </c>
      <c r="AT42" s="16"/>
      <c r="AU42" s="16"/>
      <c r="AV42" s="15" t="s">
        <v>37</v>
      </c>
      <c r="AW42" s="16">
        <v>1</v>
      </c>
      <c r="AX42" s="15" t="s">
        <v>4894</v>
      </c>
      <c r="AY42" s="15" t="s">
        <v>4895</v>
      </c>
      <c r="AZ42" s="15" t="s">
        <v>4896</v>
      </c>
      <c r="BA42" s="16"/>
      <c r="BB42" s="16"/>
      <c r="BC42" s="16"/>
    </row>
    <row r="43" spans="1:55" ht="30" hidden="1" x14ac:dyDescent="0.25">
      <c r="A43" s="6">
        <v>482</v>
      </c>
      <c r="B43" s="3">
        <v>45049.889062499999</v>
      </c>
      <c r="C43" s="15" t="s">
        <v>169</v>
      </c>
      <c r="D43" s="4" t="s">
        <v>4897</v>
      </c>
      <c r="E43" s="3">
        <v>44976.67596064815</v>
      </c>
      <c r="F43" s="15" t="s">
        <v>169</v>
      </c>
      <c r="G43" s="15" t="s">
        <v>4898</v>
      </c>
      <c r="H43" s="15" t="s">
        <v>4899</v>
      </c>
      <c r="I43" s="15" t="s">
        <v>4900</v>
      </c>
      <c r="J43" s="15" t="s">
        <v>4745</v>
      </c>
      <c r="K43" s="15" t="s">
        <v>57</v>
      </c>
      <c r="L43" s="15" t="s">
        <v>58</v>
      </c>
      <c r="M43" s="15" t="s">
        <v>59</v>
      </c>
      <c r="N43" s="15" t="s">
        <v>60</v>
      </c>
      <c r="O43" s="15" t="s">
        <v>4746</v>
      </c>
      <c r="P43" s="15" t="s">
        <v>14</v>
      </c>
      <c r="Q43" s="15" t="s">
        <v>2006</v>
      </c>
      <c r="R43" s="15" t="s">
        <v>4901</v>
      </c>
      <c r="S43" s="16">
        <v>2</v>
      </c>
      <c r="T43" s="16">
        <v>2</v>
      </c>
      <c r="U43" s="16">
        <v>2</v>
      </c>
      <c r="V43" s="15" t="s">
        <v>4902</v>
      </c>
      <c r="W43" s="15" t="s">
        <v>65</v>
      </c>
      <c r="X43" s="15" t="s">
        <v>193</v>
      </c>
      <c r="Y43" s="16"/>
      <c r="Z43" s="15" t="s">
        <v>65</v>
      </c>
      <c r="AA43" s="16"/>
      <c r="AB43" s="16"/>
      <c r="AC43" s="15" t="s">
        <v>4903</v>
      </c>
      <c r="AD43" s="15" t="s">
        <v>37</v>
      </c>
      <c r="AE43" s="15" t="s">
        <v>146</v>
      </c>
      <c r="AF43" s="16">
        <v>2</v>
      </c>
      <c r="AG43" s="16">
        <v>120</v>
      </c>
      <c r="AH43" s="16">
        <f t="shared" si="0"/>
        <v>240</v>
      </c>
      <c r="AI43" s="15" t="s">
        <v>68</v>
      </c>
      <c r="AJ43" s="4" t="s">
        <v>4904</v>
      </c>
      <c r="AK43" s="4" t="s">
        <v>4905</v>
      </c>
      <c r="AL43" s="15" t="s">
        <v>4906</v>
      </c>
      <c r="AM43" s="16">
        <v>1</v>
      </c>
      <c r="AN43" s="16">
        <v>1</v>
      </c>
      <c r="AO43" s="16">
        <v>0</v>
      </c>
      <c r="AP43" s="15" t="s">
        <v>71</v>
      </c>
      <c r="AQ43" s="15" t="s">
        <v>4802</v>
      </c>
      <c r="AR43" s="15" t="s">
        <v>180</v>
      </c>
      <c r="AS43" s="16" t="b">
        <v>0</v>
      </c>
      <c r="AT43" s="16"/>
      <c r="AU43" s="16"/>
      <c r="AV43" s="15" t="s">
        <v>74</v>
      </c>
      <c r="AW43" s="16">
        <v>1</v>
      </c>
      <c r="AX43" s="15" t="s">
        <v>4907</v>
      </c>
      <c r="AY43" s="15" t="s">
        <v>4908</v>
      </c>
      <c r="AZ43" s="15" t="s">
        <v>4909</v>
      </c>
      <c r="BA43" s="16"/>
      <c r="BB43" s="16"/>
      <c r="BC43" s="16"/>
    </row>
    <row r="44" spans="1:55" ht="30" hidden="1" x14ac:dyDescent="0.25">
      <c r="A44" s="6">
        <v>496</v>
      </c>
      <c r="B44" s="3">
        <v>45049.888877314814</v>
      </c>
      <c r="C44" s="15" t="s">
        <v>253</v>
      </c>
      <c r="D44" s="4" t="s">
        <v>5030</v>
      </c>
      <c r="E44" s="3">
        <v>44978.453483796293</v>
      </c>
      <c r="F44" s="15" t="s">
        <v>53</v>
      </c>
      <c r="G44" s="15" t="s">
        <v>5031</v>
      </c>
      <c r="H44" s="15" t="s">
        <v>5032</v>
      </c>
      <c r="I44" s="15" t="s">
        <v>5033</v>
      </c>
      <c r="J44" s="15" t="s">
        <v>4745</v>
      </c>
      <c r="K44" s="15" t="s">
        <v>57</v>
      </c>
      <c r="L44" s="15" t="s">
        <v>58</v>
      </c>
      <c r="M44" s="15" t="s">
        <v>59</v>
      </c>
      <c r="N44" s="15" t="s">
        <v>60</v>
      </c>
      <c r="O44" s="15" t="s">
        <v>4746</v>
      </c>
      <c r="P44" s="15" t="s">
        <v>14</v>
      </c>
      <c r="Q44" s="15" t="s">
        <v>1769</v>
      </c>
      <c r="R44" s="15" t="s">
        <v>1089</v>
      </c>
      <c r="S44" s="16">
        <v>2</v>
      </c>
      <c r="T44" s="16">
        <v>2</v>
      </c>
      <c r="U44" s="16">
        <v>1</v>
      </c>
      <c r="V44" s="15" t="s">
        <v>5034</v>
      </c>
      <c r="W44" s="15" t="s">
        <v>65</v>
      </c>
      <c r="X44" s="15" t="s">
        <v>193</v>
      </c>
      <c r="Y44" s="16"/>
      <c r="Z44" s="15" t="s">
        <v>65</v>
      </c>
      <c r="AA44" s="16"/>
      <c r="AB44" s="16"/>
      <c r="AC44" s="15" t="s">
        <v>5035</v>
      </c>
      <c r="AD44" s="15" t="s">
        <v>37</v>
      </c>
      <c r="AE44" s="15" t="s">
        <v>146</v>
      </c>
      <c r="AF44" s="16">
        <v>2</v>
      </c>
      <c r="AG44" s="16">
        <v>130</v>
      </c>
      <c r="AH44" s="16">
        <f t="shared" si="0"/>
        <v>260</v>
      </c>
      <c r="AI44" s="15" t="s">
        <v>68</v>
      </c>
      <c r="AJ44" s="14"/>
      <c r="AK44" s="14"/>
      <c r="AL44" s="15" t="s">
        <v>5036</v>
      </c>
      <c r="AM44" s="16">
        <v>2</v>
      </c>
      <c r="AN44" s="16">
        <v>0</v>
      </c>
      <c r="AO44" s="16">
        <v>0</v>
      </c>
      <c r="AP44" s="15" t="s">
        <v>37</v>
      </c>
      <c r="AQ44" s="15" t="s">
        <v>2724</v>
      </c>
      <c r="AR44" s="15" t="s">
        <v>134</v>
      </c>
      <c r="AS44" s="16" t="b">
        <v>0</v>
      </c>
      <c r="AT44" s="16"/>
      <c r="AU44" s="16"/>
      <c r="AV44" s="16"/>
      <c r="AW44" s="16"/>
      <c r="AX44" s="15" t="s">
        <v>5037</v>
      </c>
      <c r="AY44" s="16"/>
      <c r="AZ44" s="15" t="s">
        <v>5038</v>
      </c>
      <c r="BA44" s="16"/>
      <c r="BB44" s="16"/>
      <c r="BC44" s="16"/>
    </row>
    <row r="45" spans="1:55" ht="30" hidden="1" x14ac:dyDescent="0.25">
      <c r="A45" s="6">
        <v>497</v>
      </c>
      <c r="B45" s="3">
        <v>45049.888877314814</v>
      </c>
      <c r="C45" s="15" t="s">
        <v>4276</v>
      </c>
      <c r="D45" s="4" t="s">
        <v>5039</v>
      </c>
      <c r="E45" s="3">
        <v>44976.643043981479</v>
      </c>
      <c r="F45" s="15" t="s">
        <v>228</v>
      </c>
      <c r="G45" s="15" t="s">
        <v>4884</v>
      </c>
      <c r="H45" s="15" t="s">
        <v>4885</v>
      </c>
      <c r="I45" s="15" t="s">
        <v>5040</v>
      </c>
      <c r="J45" s="15" t="s">
        <v>4745</v>
      </c>
      <c r="K45" s="15" t="s">
        <v>57</v>
      </c>
      <c r="L45" s="15" t="s">
        <v>58</v>
      </c>
      <c r="M45" s="15" t="s">
        <v>59</v>
      </c>
      <c r="N45" s="15" t="s">
        <v>60</v>
      </c>
      <c r="O45" s="15" t="s">
        <v>4746</v>
      </c>
      <c r="P45" s="15" t="s">
        <v>14</v>
      </c>
      <c r="Q45" s="15" t="s">
        <v>2006</v>
      </c>
      <c r="R45" s="15" t="s">
        <v>5041</v>
      </c>
      <c r="S45" s="16">
        <v>1</v>
      </c>
      <c r="T45" s="16">
        <v>1</v>
      </c>
      <c r="U45" s="16">
        <v>1</v>
      </c>
      <c r="V45" s="15" t="s">
        <v>5042</v>
      </c>
      <c r="W45" s="15" t="s">
        <v>65</v>
      </c>
      <c r="X45" s="15" t="s">
        <v>193</v>
      </c>
      <c r="Y45" s="16"/>
      <c r="Z45" s="15" t="s">
        <v>65</v>
      </c>
      <c r="AA45" s="16"/>
      <c r="AB45" s="16"/>
      <c r="AC45" s="15" t="s">
        <v>5043</v>
      </c>
      <c r="AD45" s="15" t="s">
        <v>1010</v>
      </c>
      <c r="AE45" s="16"/>
      <c r="AF45" s="16">
        <v>1</v>
      </c>
      <c r="AG45" s="16">
        <v>70</v>
      </c>
      <c r="AH45" s="16">
        <f t="shared" si="0"/>
        <v>70</v>
      </c>
      <c r="AI45" s="15" t="s">
        <v>68</v>
      </c>
      <c r="AJ45" s="14"/>
      <c r="AK45" s="14"/>
      <c r="AL45" s="15" t="s">
        <v>4893</v>
      </c>
      <c r="AM45" s="16">
        <v>0</v>
      </c>
      <c r="AN45" s="16">
        <v>0</v>
      </c>
      <c r="AO45" s="16">
        <v>0</v>
      </c>
      <c r="AP45" s="15" t="s">
        <v>1010</v>
      </c>
      <c r="AQ45" s="15" t="s">
        <v>2724</v>
      </c>
      <c r="AR45" s="15" t="s">
        <v>134</v>
      </c>
      <c r="AS45" s="16" t="b">
        <v>0</v>
      </c>
      <c r="AT45" s="16"/>
      <c r="AU45" s="16"/>
      <c r="AV45" s="16"/>
      <c r="AW45" s="16"/>
      <c r="AX45" s="15" t="s">
        <v>5044</v>
      </c>
      <c r="AY45" s="15" t="s">
        <v>5045</v>
      </c>
      <c r="AZ45" s="16"/>
      <c r="BA45" s="16"/>
      <c r="BB45" s="16"/>
      <c r="BC45" s="16"/>
    </row>
    <row r="46" spans="1:55" ht="30" hidden="1" x14ac:dyDescent="0.25">
      <c r="A46" s="6">
        <v>500</v>
      </c>
      <c r="B46" s="3">
        <v>45049.888877314814</v>
      </c>
      <c r="C46" s="15" t="s">
        <v>1115</v>
      </c>
      <c r="D46" s="4" t="s">
        <v>5064</v>
      </c>
      <c r="E46" s="3">
        <v>44978.431134259263</v>
      </c>
      <c r="F46" s="15" t="s">
        <v>228</v>
      </c>
      <c r="G46" s="15" t="s">
        <v>5065</v>
      </c>
      <c r="H46" s="15" t="s">
        <v>5066</v>
      </c>
      <c r="I46" s="15" t="s">
        <v>5067</v>
      </c>
      <c r="J46" s="15" t="s">
        <v>4745</v>
      </c>
      <c r="K46" s="15" t="s">
        <v>57</v>
      </c>
      <c r="L46" s="15" t="s">
        <v>58</v>
      </c>
      <c r="M46" s="15" t="s">
        <v>59</v>
      </c>
      <c r="N46" s="15" t="s">
        <v>60</v>
      </c>
      <c r="O46" s="15" t="s">
        <v>4746</v>
      </c>
      <c r="P46" s="15" t="s">
        <v>14</v>
      </c>
      <c r="Q46" s="15" t="s">
        <v>4843</v>
      </c>
      <c r="R46" s="15" t="s">
        <v>4258</v>
      </c>
      <c r="S46" s="16">
        <v>2</v>
      </c>
      <c r="T46" s="16">
        <v>2</v>
      </c>
      <c r="U46" s="16">
        <v>1</v>
      </c>
      <c r="V46" s="15" t="s">
        <v>5068</v>
      </c>
      <c r="W46" s="15" t="s">
        <v>65</v>
      </c>
      <c r="X46" s="15" t="s">
        <v>193</v>
      </c>
      <c r="Y46" s="16"/>
      <c r="Z46" s="15" t="s">
        <v>65</v>
      </c>
      <c r="AA46" s="16"/>
      <c r="AB46" s="16"/>
      <c r="AC46" s="15" t="s">
        <v>5069</v>
      </c>
      <c r="AD46" s="15" t="s">
        <v>37</v>
      </c>
      <c r="AE46" s="15" t="s">
        <v>146</v>
      </c>
      <c r="AF46" s="16">
        <v>2</v>
      </c>
      <c r="AG46" s="16">
        <v>150</v>
      </c>
      <c r="AH46" s="16">
        <f t="shared" si="0"/>
        <v>300</v>
      </c>
      <c r="AI46" s="15" t="s">
        <v>147</v>
      </c>
      <c r="AJ46" s="14"/>
      <c r="AK46" s="14"/>
      <c r="AL46" s="15" t="s">
        <v>5070</v>
      </c>
      <c r="AM46" s="16">
        <v>2</v>
      </c>
      <c r="AN46" s="16">
        <v>0</v>
      </c>
      <c r="AO46" s="16">
        <v>0</v>
      </c>
      <c r="AP46" s="15" t="s">
        <v>37</v>
      </c>
      <c r="AQ46" s="15" t="s">
        <v>2724</v>
      </c>
      <c r="AR46" s="15" t="s">
        <v>134</v>
      </c>
      <c r="AS46" s="16" t="b">
        <v>0</v>
      </c>
      <c r="AT46" s="16"/>
      <c r="AU46" s="16"/>
      <c r="AV46" s="16"/>
      <c r="AW46" s="16"/>
      <c r="AX46" s="15" t="s">
        <v>5071</v>
      </c>
      <c r="AY46" s="16"/>
      <c r="AZ46" s="15" t="s">
        <v>5072</v>
      </c>
      <c r="BA46" s="16"/>
      <c r="BB46" s="16"/>
      <c r="BC46" s="16"/>
    </row>
    <row r="47" spans="1:55" ht="30" hidden="1" x14ac:dyDescent="0.25">
      <c r="A47" s="6">
        <v>509</v>
      </c>
      <c r="B47" s="3">
        <v>45049.888877314814</v>
      </c>
      <c r="C47" s="15" t="s">
        <v>3702</v>
      </c>
      <c r="D47" s="4" t="s">
        <v>5140</v>
      </c>
      <c r="E47" s="3">
        <v>44975.439189814817</v>
      </c>
      <c r="F47" s="15" t="s">
        <v>228</v>
      </c>
      <c r="G47" s="15" t="s">
        <v>5141</v>
      </c>
      <c r="H47" s="15" t="s">
        <v>5142</v>
      </c>
      <c r="I47" s="16"/>
      <c r="J47" s="15" t="s">
        <v>4745</v>
      </c>
      <c r="K47" s="15" t="s">
        <v>57</v>
      </c>
      <c r="L47" s="15" t="s">
        <v>58</v>
      </c>
      <c r="M47" s="15" t="s">
        <v>59</v>
      </c>
      <c r="N47" s="15" t="s">
        <v>60</v>
      </c>
      <c r="O47" s="15" t="s">
        <v>4746</v>
      </c>
      <c r="P47" s="15" t="s">
        <v>14</v>
      </c>
      <c r="Q47" s="15" t="s">
        <v>5143</v>
      </c>
      <c r="R47" s="15" t="s">
        <v>5144</v>
      </c>
      <c r="S47" s="16">
        <v>2</v>
      </c>
      <c r="T47" s="16">
        <v>2</v>
      </c>
      <c r="U47" s="16">
        <v>1</v>
      </c>
      <c r="V47" s="15" t="s">
        <v>5145</v>
      </c>
      <c r="W47" s="15" t="s">
        <v>65</v>
      </c>
      <c r="X47" s="15" t="s">
        <v>193</v>
      </c>
      <c r="Y47" s="16"/>
      <c r="Z47" s="15" t="s">
        <v>65</v>
      </c>
      <c r="AA47" s="16"/>
      <c r="AB47" s="16"/>
      <c r="AC47" s="15" t="s">
        <v>5146</v>
      </c>
      <c r="AD47" s="15" t="s">
        <v>37</v>
      </c>
      <c r="AE47" s="15" t="s">
        <v>503</v>
      </c>
      <c r="AF47" s="16">
        <v>2</v>
      </c>
      <c r="AG47" s="16">
        <v>90</v>
      </c>
      <c r="AH47" s="16">
        <f t="shared" si="0"/>
        <v>180</v>
      </c>
      <c r="AI47" s="15" t="s">
        <v>68</v>
      </c>
      <c r="AJ47" s="4" t="s">
        <v>5147</v>
      </c>
      <c r="AK47" s="14"/>
      <c r="AL47" s="15" t="s">
        <v>5148</v>
      </c>
      <c r="AM47" s="16">
        <v>1</v>
      </c>
      <c r="AN47" s="16">
        <v>0</v>
      </c>
      <c r="AO47" s="16">
        <v>1</v>
      </c>
      <c r="AP47" s="15" t="s">
        <v>624</v>
      </c>
      <c r="AQ47" s="15" t="s">
        <v>2724</v>
      </c>
      <c r="AR47" s="15" t="s">
        <v>134</v>
      </c>
      <c r="AS47" s="16" t="b">
        <v>0</v>
      </c>
      <c r="AT47" s="16"/>
      <c r="AU47" s="16"/>
      <c r="AV47" s="16"/>
      <c r="AW47" s="16"/>
      <c r="AX47" s="15" t="s">
        <v>5149</v>
      </c>
      <c r="AY47" s="15" t="s">
        <v>5150</v>
      </c>
      <c r="AZ47" s="16"/>
      <c r="BA47" s="16"/>
      <c r="BB47" s="16"/>
      <c r="BC47" s="16"/>
    </row>
    <row r="48" spans="1:55" ht="30" hidden="1" x14ac:dyDescent="0.25">
      <c r="A48" s="6">
        <v>511</v>
      </c>
      <c r="B48" s="3">
        <v>45049.888877314814</v>
      </c>
      <c r="C48" s="15" t="s">
        <v>53</v>
      </c>
      <c r="D48" s="4" t="s">
        <v>5162</v>
      </c>
      <c r="E48" s="3">
        <v>44979.474907407406</v>
      </c>
      <c r="F48" s="15" t="s">
        <v>53</v>
      </c>
      <c r="G48" s="15" t="s">
        <v>5163</v>
      </c>
      <c r="H48" s="15" t="s">
        <v>5164</v>
      </c>
      <c r="I48" s="15" t="s">
        <v>5165</v>
      </c>
      <c r="J48" s="15" t="s">
        <v>4745</v>
      </c>
      <c r="K48" s="15" t="s">
        <v>57</v>
      </c>
      <c r="L48" s="15" t="s">
        <v>58</v>
      </c>
      <c r="M48" s="15" t="s">
        <v>59</v>
      </c>
      <c r="N48" s="15" t="s">
        <v>60</v>
      </c>
      <c r="O48" s="15" t="s">
        <v>4746</v>
      </c>
      <c r="P48" s="15" t="s">
        <v>14</v>
      </c>
      <c r="Q48" s="15" t="s">
        <v>4781</v>
      </c>
      <c r="R48" s="15" t="s">
        <v>144</v>
      </c>
      <c r="S48" s="16">
        <v>3</v>
      </c>
      <c r="T48" s="16">
        <v>3</v>
      </c>
      <c r="U48" s="16">
        <v>1</v>
      </c>
      <c r="V48" s="15" t="s">
        <v>5166</v>
      </c>
      <c r="W48" s="15" t="s">
        <v>65</v>
      </c>
      <c r="X48" s="15" t="s">
        <v>193</v>
      </c>
      <c r="Y48" s="16"/>
      <c r="Z48" s="15" t="s">
        <v>65</v>
      </c>
      <c r="AA48" s="16"/>
      <c r="AB48" s="16"/>
      <c r="AC48" s="15" t="s">
        <v>5167</v>
      </c>
      <c r="AD48" s="15" t="s">
        <v>37</v>
      </c>
      <c r="AE48" s="15" t="s">
        <v>146</v>
      </c>
      <c r="AF48" s="16">
        <v>2</v>
      </c>
      <c r="AG48" s="16">
        <v>150</v>
      </c>
      <c r="AH48" s="16">
        <f t="shared" si="0"/>
        <v>300</v>
      </c>
      <c r="AI48" s="15" t="s">
        <v>68</v>
      </c>
      <c r="AJ48" s="14"/>
      <c r="AK48" s="14"/>
      <c r="AL48" s="15" t="s">
        <v>5168</v>
      </c>
      <c r="AM48" s="16">
        <v>2</v>
      </c>
      <c r="AN48" s="16">
        <v>0</v>
      </c>
      <c r="AO48" s="16">
        <v>1</v>
      </c>
      <c r="AP48" s="15" t="s">
        <v>624</v>
      </c>
      <c r="AQ48" s="15" t="s">
        <v>2724</v>
      </c>
      <c r="AR48" s="15" t="s">
        <v>134</v>
      </c>
      <c r="AS48" s="16" t="b">
        <v>0</v>
      </c>
      <c r="AT48" s="16"/>
      <c r="AU48" s="16"/>
      <c r="AV48" s="16"/>
      <c r="AW48" s="16"/>
      <c r="AX48" s="15" t="s">
        <v>5169</v>
      </c>
      <c r="AY48" s="16"/>
      <c r="AZ48" s="15" t="s">
        <v>5170</v>
      </c>
      <c r="BA48" s="16"/>
      <c r="BB48" s="16"/>
      <c r="BC48" s="16"/>
    </row>
    <row r="49" spans="1:55" ht="30" hidden="1" x14ac:dyDescent="0.25">
      <c r="A49" s="6">
        <v>513</v>
      </c>
      <c r="B49" s="3">
        <v>45049.888877314814</v>
      </c>
      <c r="C49" s="15" t="s">
        <v>2167</v>
      </c>
      <c r="D49" s="4" t="s">
        <v>5177</v>
      </c>
      <c r="E49" s="3">
        <v>44978.619756944441</v>
      </c>
      <c r="F49" s="15" t="s">
        <v>139</v>
      </c>
      <c r="G49" s="15" t="s">
        <v>5178</v>
      </c>
      <c r="H49" s="15" t="s">
        <v>5179</v>
      </c>
      <c r="I49" s="15" t="s">
        <v>5180</v>
      </c>
      <c r="J49" s="15" t="s">
        <v>4745</v>
      </c>
      <c r="K49" s="15" t="s">
        <v>57</v>
      </c>
      <c r="L49" s="15" t="s">
        <v>58</v>
      </c>
      <c r="M49" s="15" t="s">
        <v>59</v>
      </c>
      <c r="N49" s="15" t="s">
        <v>60</v>
      </c>
      <c r="O49" s="15" t="s">
        <v>4746</v>
      </c>
      <c r="P49" s="15" t="s">
        <v>14</v>
      </c>
      <c r="Q49" s="15" t="s">
        <v>5134</v>
      </c>
      <c r="R49" s="15" t="s">
        <v>321</v>
      </c>
      <c r="S49" s="16">
        <v>2</v>
      </c>
      <c r="T49" s="16">
        <v>2</v>
      </c>
      <c r="U49" s="16">
        <v>1</v>
      </c>
      <c r="V49" s="15" t="s">
        <v>5181</v>
      </c>
      <c r="W49" s="15" t="s">
        <v>65</v>
      </c>
      <c r="X49" s="15" t="s">
        <v>193</v>
      </c>
      <c r="Y49" s="16"/>
      <c r="Z49" s="15" t="s">
        <v>65</v>
      </c>
      <c r="AA49" s="16"/>
      <c r="AB49" s="16"/>
      <c r="AC49" s="15" t="s">
        <v>5182</v>
      </c>
      <c r="AD49" s="15" t="s">
        <v>37</v>
      </c>
      <c r="AE49" s="15" t="s">
        <v>67</v>
      </c>
      <c r="AF49" s="16">
        <v>2</v>
      </c>
      <c r="AG49" s="16">
        <v>160</v>
      </c>
      <c r="AH49" s="16">
        <f t="shared" si="0"/>
        <v>320</v>
      </c>
      <c r="AI49" s="15" t="s">
        <v>147</v>
      </c>
      <c r="AJ49" s="14"/>
      <c r="AK49" s="14"/>
      <c r="AL49" s="15" t="s">
        <v>5183</v>
      </c>
      <c r="AM49" s="16">
        <v>2</v>
      </c>
      <c r="AN49" s="16">
        <v>0</v>
      </c>
      <c r="AO49" s="16">
        <v>0</v>
      </c>
      <c r="AP49" s="15" t="s">
        <v>37</v>
      </c>
      <c r="AQ49" s="15" t="s">
        <v>2724</v>
      </c>
      <c r="AR49" s="15" t="s">
        <v>134</v>
      </c>
      <c r="AS49" s="16" t="b">
        <v>0</v>
      </c>
      <c r="AT49" s="16"/>
      <c r="AU49" s="16"/>
      <c r="AV49" s="16"/>
      <c r="AW49" s="16"/>
      <c r="AX49" s="15" t="s">
        <v>5184</v>
      </c>
      <c r="AY49" s="16"/>
      <c r="AZ49" s="15" t="s">
        <v>5185</v>
      </c>
      <c r="BA49" s="16"/>
      <c r="BB49" s="16"/>
      <c r="BC49" s="16"/>
    </row>
    <row r="50" spans="1:55" ht="30" hidden="1" x14ac:dyDescent="0.25">
      <c r="A50" s="6">
        <v>515</v>
      </c>
      <c r="B50" s="3">
        <v>45049.888877314814</v>
      </c>
      <c r="C50" s="15" t="s">
        <v>53</v>
      </c>
      <c r="D50" s="4" t="s">
        <v>5195</v>
      </c>
      <c r="E50" s="3">
        <v>44974.613576388889</v>
      </c>
      <c r="F50" s="15" t="s">
        <v>53</v>
      </c>
      <c r="G50" s="15" t="s">
        <v>5196</v>
      </c>
      <c r="H50" s="15" t="s">
        <v>5197</v>
      </c>
      <c r="I50" s="15" t="s">
        <v>5198</v>
      </c>
      <c r="J50" s="15" t="s">
        <v>4745</v>
      </c>
      <c r="K50" s="15" t="s">
        <v>57</v>
      </c>
      <c r="L50" s="15" t="s">
        <v>58</v>
      </c>
      <c r="M50" s="15" t="s">
        <v>59</v>
      </c>
      <c r="N50" s="15" t="s">
        <v>60</v>
      </c>
      <c r="O50" s="15" t="s">
        <v>4746</v>
      </c>
      <c r="P50" s="15" t="s">
        <v>14</v>
      </c>
      <c r="Q50" s="15" t="s">
        <v>1598</v>
      </c>
      <c r="R50" s="15" t="s">
        <v>2359</v>
      </c>
      <c r="S50" s="16">
        <v>3</v>
      </c>
      <c r="T50" s="16">
        <v>3</v>
      </c>
      <c r="U50" s="16">
        <v>1</v>
      </c>
      <c r="V50" s="15" t="s">
        <v>5199</v>
      </c>
      <c r="W50" s="15" t="s">
        <v>65</v>
      </c>
      <c r="X50" s="15" t="s">
        <v>193</v>
      </c>
      <c r="Y50" s="16"/>
      <c r="Z50" s="15" t="s">
        <v>65</v>
      </c>
      <c r="AA50" s="16"/>
      <c r="AB50" s="16"/>
      <c r="AC50" s="15" t="s">
        <v>5200</v>
      </c>
      <c r="AD50" s="15" t="s">
        <v>37</v>
      </c>
      <c r="AE50" s="15" t="s">
        <v>146</v>
      </c>
      <c r="AF50" s="16">
        <v>3</v>
      </c>
      <c r="AG50" s="16">
        <v>100</v>
      </c>
      <c r="AH50" s="16">
        <f t="shared" si="0"/>
        <v>300</v>
      </c>
      <c r="AI50" s="15" t="s">
        <v>68</v>
      </c>
      <c r="AJ50" s="14"/>
      <c r="AK50" s="14"/>
      <c r="AL50" s="15" t="s">
        <v>5201</v>
      </c>
      <c r="AM50" s="16">
        <v>2</v>
      </c>
      <c r="AN50" s="16">
        <v>1</v>
      </c>
      <c r="AO50" s="16">
        <v>0</v>
      </c>
      <c r="AP50" s="15" t="s">
        <v>71</v>
      </c>
      <c r="AQ50" s="15" t="s">
        <v>2724</v>
      </c>
      <c r="AR50" s="15" t="s">
        <v>180</v>
      </c>
      <c r="AS50" s="16" t="b">
        <v>0</v>
      </c>
      <c r="AT50" s="16"/>
      <c r="AU50" s="16"/>
      <c r="AV50" s="16"/>
      <c r="AW50" s="16"/>
      <c r="AX50" s="15" t="s">
        <v>5202</v>
      </c>
      <c r="AY50" s="16"/>
      <c r="AZ50" s="16"/>
      <c r="BA50" s="16"/>
      <c r="BB50" s="16"/>
      <c r="BC50" s="16"/>
    </row>
    <row r="51" spans="1:55" ht="30" hidden="1" x14ac:dyDescent="0.25">
      <c r="A51" s="6">
        <v>517</v>
      </c>
      <c r="B51" s="3">
        <v>45049.888877314814</v>
      </c>
      <c r="C51" s="15" t="s">
        <v>53</v>
      </c>
      <c r="D51" s="4" t="s">
        <v>5211</v>
      </c>
      <c r="E51" s="3">
        <v>44978.615173611113</v>
      </c>
      <c r="F51" s="15" t="s">
        <v>53</v>
      </c>
      <c r="G51" s="15" t="s">
        <v>5212</v>
      </c>
      <c r="H51" s="15" t="s">
        <v>5213</v>
      </c>
      <c r="I51" s="15" t="s">
        <v>5214</v>
      </c>
      <c r="J51" s="15" t="s">
        <v>4745</v>
      </c>
      <c r="K51" s="15" t="s">
        <v>57</v>
      </c>
      <c r="L51" s="15" t="s">
        <v>58</v>
      </c>
      <c r="M51" s="15" t="s">
        <v>59</v>
      </c>
      <c r="N51" s="15" t="s">
        <v>60</v>
      </c>
      <c r="O51" s="15" t="s">
        <v>4746</v>
      </c>
      <c r="P51" s="15" t="s">
        <v>14</v>
      </c>
      <c r="Q51" s="15" t="s">
        <v>5134</v>
      </c>
      <c r="R51" s="15" t="s">
        <v>284</v>
      </c>
      <c r="S51" s="16">
        <v>2</v>
      </c>
      <c r="T51" s="16">
        <v>2</v>
      </c>
      <c r="U51" s="16">
        <v>1</v>
      </c>
      <c r="V51" s="15" t="s">
        <v>5215</v>
      </c>
      <c r="W51" s="15" t="s">
        <v>65</v>
      </c>
      <c r="X51" s="15" t="s">
        <v>193</v>
      </c>
      <c r="Y51" s="16"/>
      <c r="Z51" s="15" t="s">
        <v>65</v>
      </c>
      <c r="AA51" s="16"/>
      <c r="AB51" s="16"/>
      <c r="AC51" s="15" t="s">
        <v>5216</v>
      </c>
      <c r="AD51" s="15" t="s">
        <v>37</v>
      </c>
      <c r="AE51" s="15" t="s">
        <v>67</v>
      </c>
      <c r="AF51" s="16">
        <v>2</v>
      </c>
      <c r="AG51" s="16">
        <v>120</v>
      </c>
      <c r="AH51" s="16">
        <f t="shared" si="0"/>
        <v>240</v>
      </c>
      <c r="AI51" s="15" t="s">
        <v>68</v>
      </c>
      <c r="AJ51" s="14"/>
      <c r="AK51" s="14"/>
      <c r="AL51" s="15" t="s">
        <v>5217</v>
      </c>
      <c r="AM51" s="16">
        <v>2</v>
      </c>
      <c r="AN51" s="16">
        <v>0</v>
      </c>
      <c r="AO51" s="16">
        <v>0</v>
      </c>
      <c r="AP51" s="15" t="s">
        <v>37</v>
      </c>
      <c r="AQ51" s="15" t="s">
        <v>2724</v>
      </c>
      <c r="AR51" s="15" t="s">
        <v>134</v>
      </c>
      <c r="AS51" s="16" t="b">
        <v>0</v>
      </c>
      <c r="AT51" s="16"/>
      <c r="AU51" s="16"/>
      <c r="AV51" s="16"/>
      <c r="AW51" s="16"/>
      <c r="AX51" s="15" t="s">
        <v>5218</v>
      </c>
      <c r="AY51" s="16"/>
      <c r="AZ51" s="15" t="s">
        <v>5219</v>
      </c>
      <c r="BA51" s="16"/>
      <c r="BB51" s="16"/>
      <c r="BC51" s="16"/>
    </row>
    <row r="52" spans="1:55" ht="30" hidden="1" x14ac:dyDescent="0.25">
      <c r="A52" s="6">
        <v>518</v>
      </c>
      <c r="B52" s="3">
        <v>45049.888877314814</v>
      </c>
      <c r="C52" s="15" t="s">
        <v>4632</v>
      </c>
      <c r="D52" s="4" t="s">
        <v>5220</v>
      </c>
      <c r="E52" s="3">
        <v>44978.450127314813</v>
      </c>
      <c r="F52" s="15" t="s">
        <v>228</v>
      </c>
      <c r="G52" s="15" t="s">
        <v>5221</v>
      </c>
      <c r="H52" s="15" t="s">
        <v>5222</v>
      </c>
      <c r="I52" s="15" t="s">
        <v>5223</v>
      </c>
      <c r="J52" s="15" t="s">
        <v>4745</v>
      </c>
      <c r="K52" s="15" t="s">
        <v>57</v>
      </c>
      <c r="L52" s="15" t="s">
        <v>58</v>
      </c>
      <c r="M52" s="15" t="s">
        <v>59</v>
      </c>
      <c r="N52" s="15" t="s">
        <v>60</v>
      </c>
      <c r="O52" s="15" t="s">
        <v>4746</v>
      </c>
      <c r="P52" s="15" t="s">
        <v>14</v>
      </c>
      <c r="Q52" s="15" t="s">
        <v>4756</v>
      </c>
      <c r="R52" s="15" t="s">
        <v>4125</v>
      </c>
      <c r="S52" s="16">
        <v>3</v>
      </c>
      <c r="T52" s="16">
        <v>3</v>
      </c>
      <c r="U52" s="16">
        <v>1</v>
      </c>
      <c r="V52" s="15" t="s">
        <v>5224</v>
      </c>
      <c r="W52" s="15" t="s">
        <v>65</v>
      </c>
      <c r="X52" s="15" t="s">
        <v>193</v>
      </c>
      <c r="Y52" s="16"/>
      <c r="Z52" s="15" t="s">
        <v>65</v>
      </c>
      <c r="AA52" s="16"/>
      <c r="AB52" s="16"/>
      <c r="AC52" s="15" t="s">
        <v>5225</v>
      </c>
      <c r="AD52" s="15" t="s">
        <v>37</v>
      </c>
      <c r="AE52" s="15" t="s">
        <v>146</v>
      </c>
      <c r="AF52" s="16">
        <v>1</v>
      </c>
      <c r="AG52" s="16">
        <v>140</v>
      </c>
      <c r="AH52" s="16">
        <f t="shared" si="0"/>
        <v>140</v>
      </c>
      <c r="AI52" s="15" t="s">
        <v>68</v>
      </c>
      <c r="AJ52" s="14"/>
      <c r="AK52" s="14"/>
      <c r="AL52" s="15" t="s">
        <v>5226</v>
      </c>
      <c r="AM52" s="16">
        <v>1</v>
      </c>
      <c r="AN52" s="16">
        <v>0</v>
      </c>
      <c r="AO52" s="16">
        <v>0</v>
      </c>
      <c r="AP52" s="15" t="s">
        <v>970</v>
      </c>
      <c r="AQ52" s="15" t="s">
        <v>2724</v>
      </c>
      <c r="AR52" s="15" t="s">
        <v>134</v>
      </c>
      <c r="AS52" s="16" t="b">
        <v>0</v>
      </c>
      <c r="AT52" s="16"/>
      <c r="AU52" s="16"/>
      <c r="AV52" s="16"/>
      <c r="AW52" s="16"/>
      <c r="AX52" s="15" t="s">
        <v>5227</v>
      </c>
      <c r="AY52" s="16"/>
      <c r="AZ52" s="15" t="s">
        <v>5228</v>
      </c>
      <c r="BA52" s="16"/>
      <c r="BB52" s="16"/>
      <c r="BC52" s="16"/>
    </row>
    <row r="53" spans="1:55" ht="30" hidden="1" x14ac:dyDescent="0.25">
      <c r="A53" s="6">
        <v>519</v>
      </c>
      <c r="B53" s="3">
        <v>45049.888877314814</v>
      </c>
      <c r="C53" s="15" t="s">
        <v>53</v>
      </c>
      <c r="D53" s="4" t="s">
        <v>5229</v>
      </c>
      <c r="E53" s="3">
        <v>44976.746527777781</v>
      </c>
      <c r="F53" s="15" t="s">
        <v>53</v>
      </c>
      <c r="G53" s="15" t="s">
        <v>5230</v>
      </c>
      <c r="H53" s="15" t="s">
        <v>5231</v>
      </c>
      <c r="I53" s="15" t="s">
        <v>5232</v>
      </c>
      <c r="J53" s="15" t="s">
        <v>4745</v>
      </c>
      <c r="K53" s="15" t="s">
        <v>57</v>
      </c>
      <c r="L53" s="15" t="s">
        <v>58</v>
      </c>
      <c r="M53" s="15" t="s">
        <v>59</v>
      </c>
      <c r="N53" s="15" t="s">
        <v>60</v>
      </c>
      <c r="O53" s="15" t="s">
        <v>4746</v>
      </c>
      <c r="P53" s="15" t="s">
        <v>14</v>
      </c>
      <c r="Q53" s="15" t="s">
        <v>5155</v>
      </c>
      <c r="R53" s="15" t="s">
        <v>284</v>
      </c>
      <c r="S53" s="16">
        <v>3</v>
      </c>
      <c r="T53" s="16">
        <v>3</v>
      </c>
      <c r="U53" s="16">
        <v>1</v>
      </c>
      <c r="V53" s="15" t="s">
        <v>5233</v>
      </c>
      <c r="W53" s="15" t="s">
        <v>65</v>
      </c>
      <c r="X53" s="15" t="s">
        <v>193</v>
      </c>
      <c r="Y53" s="16"/>
      <c r="Z53" s="15" t="s">
        <v>65</v>
      </c>
      <c r="AA53" s="16"/>
      <c r="AB53" s="16"/>
      <c r="AC53" s="15" t="s">
        <v>5234</v>
      </c>
      <c r="AD53" s="15" t="s">
        <v>37</v>
      </c>
      <c r="AE53" s="15" t="s">
        <v>146</v>
      </c>
      <c r="AF53" s="16">
        <v>2</v>
      </c>
      <c r="AG53" s="16">
        <v>180</v>
      </c>
      <c r="AH53" s="16">
        <f t="shared" si="0"/>
        <v>360</v>
      </c>
      <c r="AI53" s="15" t="s">
        <v>68</v>
      </c>
      <c r="AJ53" s="4" t="s">
        <v>5235</v>
      </c>
      <c r="AK53" s="14"/>
      <c r="AL53" s="15" t="s">
        <v>5236</v>
      </c>
      <c r="AM53" s="16">
        <v>2</v>
      </c>
      <c r="AN53" s="16">
        <v>1</v>
      </c>
      <c r="AO53" s="16">
        <v>0</v>
      </c>
      <c r="AP53" s="15" t="s">
        <v>71</v>
      </c>
      <c r="AQ53" s="15" t="s">
        <v>2724</v>
      </c>
      <c r="AR53" s="15" t="s">
        <v>134</v>
      </c>
      <c r="AS53" s="16" t="b">
        <v>0</v>
      </c>
      <c r="AT53" s="16"/>
      <c r="AU53" s="16"/>
      <c r="AV53" s="16"/>
      <c r="AW53" s="16"/>
      <c r="AX53" s="15" t="s">
        <v>5237</v>
      </c>
      <c r="AY53" s="16"/>
      <c r="AZ53" s="16"/>
      <c r="BA53" s="16"/>
      <c r="BB53" s="16"/>
      <c r="BC53" s="16"/>
    </row>
    <row r="54" spans="1:55" ht="30" hidden="1" x14ac:dyDescent="0.25">
      <c r="A54" s="6">
        <v>523</v>
      </c>
      <c r="B54" s="3">
        <v>45049.888877314814</v>
      </c>
      <c r="C54" s="15" t="s">
        <v>4060</v>
      </c>
      <c r="D54" s="4" t="s">
        <v>5262</v>
      </c>
      <c r="E54" s="3">
        <v>44976.618043981478</v>
      </c>
      <c r="F54" s="15" t="s">
        <v>96</v>
      </c>
      <c r="G54" s="15" t="s">
        <v>5263</v>
      </c>
      <c r="H54" s="15" t="s">
        <v>5264</v>
      </c>
      <c r="I54" s="15" t="s">
        <v>5265</v>
      </c>
      <c r="J54" s="15" t="s">
        <v>4745</v>
      </c>
      <c r="K54" s="15" t="s">
        <v>57</v>
      </c>
      <c r="L54" s="15" t="s">
        <v>58</v>
      </c>
      <c r="M54" s="15" t="s">
        <v>59</v>
      </c>
      <c r="N54" s="15" t="s">
        <v>60</v>
      </c>
      <c r="O54" s="15" t="s">
        <v>4746</v>
      </c>
      <c r="P54" s="15" t="s">
        <v>14</v>
      </c>
      <c r="Q54" s="15" t="s">
        <v>1769</v>
      </c>
      <c r="R54" s="15" t="s">
        <v>1030</v>
      </c>
      <c r="S54" s="16">
        <v>1</v>
      </c>
      <c r="T54" s="16">
        <v>1</v>
      </c>
      <c r="U54" s="16">
        <v>1</v>
      </c>
      <c r="V54" s="15" t="s">
        <v>5266</v>
      </c>
      <c r="W54" s="15" t="s">
        <v>65</v>
      </c>
      <c r="X54" s="15" t="s">
        <v>193</v>
      </c>
      <c r="Y54" s="16"/>
      <c r="Z54" s="15" t="s">
        <v>65</v>
      </c>
      <c r="AA54" s="16"/>
      <c r="AB54" s="16"/>
      <c r="AC54" s="15" t="s">
        <v>5267</v>
      </c>
      <c r="AD54" s="15" t="s">
        <v>37</v>
      </c>
      <c r="AE54" s="15" t="s">
        <v>146</v>
      </c>
      <c r="AF54" s="16">
        <v>1</v>
      </c>
      <c r="AG54" s="16">
        <v>110</v>
      </c>
      <c r="AH54" s="16">
        <f t="shared" si="0"/>
        <v>110</v>
      </c>
      <c r="AI54" s="15" t="s">
        <v>68</v>
      </c>
      <c r="AJ54" s="14"/>
      <c r="AK54" s="14"/>
      <c r="AL54" s="15" t="s">
        <v>5268</v>
      </c>
      <c r="AM54" s="16">
        <v>1</v>
      </c>
      <c r="AN54" s="16">
        <v>0</v>
      </c>
      <c r="AO54" s="16">
        <v>0</v>
      </c>
      <c r="AP54" s="15" t="s">
        <v>37</v>
      </c>
      <c r="AQ54" s="15" t="s">
        <v>2724</v>
      </c>
      <c r="AR54" s="15" t="s">
        <v>134</v>
      </c>
      <c r="AS54" s="16" t="b">
        <v>0</v>
      </c>
      <c r="AT54" s="16"/>
      <c r="AU54" s="16"/>
      <c r="AV54" s="16"/>
      <c r="AW54" s="16"/>
      <c r="AX54" s="15" t="s">
        <v>5269</v>
      </c>
      <c r="AY54" s="16"/>
      <c r="AZ54" s="16"/>
      <c r="BA54" s="16"/>
      <c r="BB54" s="16"/>
      <c r="BC54" s="16"/>
    </row>
    <row r="55" spans="1:55" ht="30" hidden="1" x14ac:dyDescent="0.25">
      <c r="A55" s="6">
        <v>526</v>
      </c>
      <c r="B55" s="3">
        <v>45049.888877314814</v>
      </c>
      <c r="C55" s="15" t="s">
        <v>53</v>
      </c>
      <c r="D55" s="4" t="s">
        <v>5284</v>
      </c>
      <c r="E55" s="3">
        <v>44979.491111111114</v>
      </c>
      <c r="F55" s="15" t="s">
        <v>53</v>
      </c>
      <c r="G55" s="15" t="s">
        <v>5285</v>
      </c>
      <c r="H55" s="15" t="s">
        <v>5286</v>
      </c>
      <c r="I55" s="15" t="s">
        <v>5287</v>
      </c>
      <c r="J55" s="15" t="s">
        <v>4745</v>
      </c>
      <c r="K55" s="15" t="s">
        <v>57</v>
      </c>
      <c r="L55" s="15" t="s">
        <v>58</v>
      </c>
      <c r="M55" s="15" t="s">
        <v>59</v>
      </c>
      <c r="N55" s="15" t="s">
        <v>60</v>
      </c>
      <c r="O55" s="15" t="s">
        <v>4746</v>
      </c>
      <c r="P55" s="15" t="s">
        <v>14</v>
      </c>
      <c r="Q55" s="15" t="s">
        <v>4914</v>
      </c>
      <c r="R55" s="15" t="s">
        <v>284</v>
      </c>
      <c r="S55" s="16">
        <v>2</v>
      </c>
      <c r="T55" s="16">
        <v>2</v>
      </c>
      <c r="U55" s="16">
        <v>1</v>
      </c>
      <c r="V55" s="15" t="s">
        <v>5288</v>
      </c>
      <c r="W55" s="15" t="s">
        <v>65</v>
      </c>
      <c r="X55" s="15" t="s">
        <v>193</v>
      </c>
      <c r="Y55" s="16"/>
      <c r="Z55" s="15" t="s">
        <v>65</v>
      </c>
      <c r="AA55" s="16"/>
      <c r="AB55" s="16"/>
      <c r="AC55" s="15" t="s">
        <v>5289</v>
      </c>
      <c r="AD55" s="15" t="s">
        <v>37</v>
      </c>
      <c r="AE55" s="15" t="s">
        <v>67</v>
      </c>
      <c r="AF55" s="16">
        <v>3</v>
      </c>
      <c r="AG55" s="16">
        <v>120</v>
      </c>
      <c r="AH55" s="16">
        <f t="shared" si="0"/>
        <v>360</v>
      </c>
      <c r="AI55" s="15" t="s">
        <v>147</v>
      </c>
      <c r="AJ55" s="14"/>
      <c r="AK55" s="14"/>
      <c r="AL55" s="15" t="s">
        <v>5290</v>
      </c>
      <c r="AM55" s="16">
        <v>2</v>
      </c>
      <c r="AN55" s="16">
        <v>0</v>
      </c>
      <c r="AO55" s="16">
        <v>0</v>
      </c>
      <c r="AP55" s="15" t="s">
        <v>37</v>
      </c>
      <c r="AQ55" s="15" t="s">
        <v>2724</v>
      </c>
      <c r="AR55" s="15" t="s">
        <v>134</v>
      </c>
      <c r="AS55" s="16" t="b">
        <v>0</v>
      </c>
      <c r="AT55" s="16"/>
      <c r="AU55" s="16"/>
      <c r="AV55" s="16"/>
      <c r="AW55" s="16"/>
      <c r="AX55" s="15" t="s">
        <v>5291</v>
      </c>
      <c r="AY55" s="15" t="s">
        <v>5292</v>
      </c>
      <c r="AZ55" s="15" t="s">
        <v>5293</v>
      </c>
      <c r="BA55" s="16"/>
      <c r="BB55" s="16"/>
      <c r="BC55" s="16"/>
    </row>
    <row r="56" spans="1:55" ht="30" hidden="1" x14ac:dyDescent="0.25">
      <c r="A56" s="6">
        <v>527</v>
      </c>
      <c r="B56" s="3">
        <v>45049.888877314814</v>
      </c>
      <c r="C56" s="15" t="s">
        <v>485</v>
      </c>
      <c r="D56" s="4" t="s">
        <v>5294</v>
      </c>
      <c r="E56" s="3">
        <v>44978.616782407407</v>
      </c>
      <c r="F56" s="15" t="s">
        <v>139</v>
      </c>
      <c r="G56" s="15" t="s">
        <v>5276</v>
      </c>
      <c r="H56" s="15" t="s">
        <v>5277</v>
      </c>
      <c r="I56" s="15" t="s">
        <v>5295</v>
      </c>
      <c r="J56" s="15" t="s">
        <v>4745</v>
      </c>
      <c r="K56" s="15" t="s">
        <v>57</v>
      </c>
      <c r="L56" s="15" t="s">
        <v>58</v>
      </c>
      <c r="M56" s="15" t="s">
        <v>59</v>
      </c>
      <c r="N56" s="15" t="s">
        <v>60</v>
      </c>
      <c r="O56" s="15" t="s">
        <v>4746</v>
      </c>
      <c r="P56" s="15" t="s">
        <v>14</v>
      </c>
      <c r="Q56" s="15" t="s">
        <v>5134</v>
      </c>
      <c r="R56" s="15" t="s">
        <v>63</v>
      </c>
      <c r="S56" s="16">
        <v>1</v>
      </c>
      <c r="T56" s="16">
        <v>1</v>
      </c>
      <c r="U56" s="16">
        <v>1</v>
      </c>
      <c r="V56" s="15" t="s">
        <v>5296</v>
      </c>
      <c r="W56" s="15" t="s">
        <v>65</v>
      </c>
      <c r="X56" s="15" t="s">
        <v>193</v>
      </c>
      <c r="Y56" s="16"/>
      <c r="Z56" s="15" t="s">
        <v>65</v>
      </c>
      <c r="AA56" s="16"/>
      <c r="AB56" s="16"/>
      <c r="AC56" s="15" t="s">
        <v>5297</v>
      </c>
      <c r="AD56" s="15" t="s">
        <v>37</v>
      </c>
      <c r="AE56" s="15" t="s">
        <v>67</v>
      </c>
      <c r="AF56" s="16">
        <v>2</v>
      </c>
      <c r="AG56" s="16">
        <v>80</v>
      </c>
      <c r="AH56" s="16">
        <f t="shared" si="0"/>
        <v>160</v>
      </c>
      <c r="AI56" s="15" t="s">
        <v>147</v>
      </c>
      <c r="AJ56" s="14"/>
      <c r="AK56" s="14"/>
      <c r="AL56" s="15" t="s">
        <v>5281</v>
      </c>
      <c r="AM56" s="16">
        <v>1</v>
      </c>
      <c r="AN56" s="16">
        <v>0</v>
      </c>
      <c r="AO56" s="16">
        <v>0</v>
      </c>
      <c r="AP56" s="15" t="s">
        <v>37</v>
      </c>
      <c r="AQ56" s="15" t="s">
        <v>2724</v>
      </c>
      <c r="AR56" s="15" t="s">
        <v>134</v>
      </c>
      <c r="AS56" s="16" t="b">
        <v>0</v>
      </c>
      <c r="AT56" s="16"/>
      <c r="AU56" s="16"/>
      <c r="AV56" s="16"/>
      <c r="AW56" s="16"/>
      <c r="AX56" s="15" t="s">
        <v>5298</v>
      </c>
      <c r="AY56" s="16"/>
      <c r="AZ56" s="15" t="s">
        <v>5299</v>
      </c>
      <c r="BA56" s="16"/>
      <c r="BB56" s="16"/>
      <c r="BC56" s="16"/>
    </row>
    <row r="57" spans="1:55" ht="60" hidden="1" x14ac:dyDescent="0.25">
      <c r="A57" s="6">
        <v>549</v>
      </c>
      <c r="B57" s="3">
        <v>45049.887476851851</v>
      </c>
      <c r="C57" s="15" t="s">
        <v>228</v>
      </c>
      <c r="D57" s="4" t="s">
        <v>5507</v>
      </c>
      <c r="E57" s="3">
        <v>44976.699490740742</v>
      </c>
      <c r="F57" s="15" t="s">
        <v>228</v>
      </c>
      <c r="G57" s="15" t="s">
        <v>5508</v>
      </c>
      <c r="H57" s="15" t="s">
        <v>5509</v>
      </c>
      <c r="I57" s="15" t="s">
        <v>5510</v>
      </c>
      <c r="J57" s="15" t="s">
        <v>5511</v>
      </c>
      <c r="K57" s="15" t="s">
        <v>57</v>
      </c>
      <c r="L57" s="15" t="s">
        <v>58</v>
      </c>
      <c r="M57" s="15" t="s">
        <v>59</v>
      </c>
      <c r="N57" s="15" t="s">
        <v>60</v>
      </c>
      <c r="O57" s="15" t="s">
        <v>5512</v>
      </c>
      <c r="P57" s="15" t="s">
        <v>14</v>
      </c>
      <c r="Q57" s="15" t="s">
        <v>3190</v>
      </c>
      <c r="R57" s="15" t="s">
        <v>1913</v>
      </c>
      <c r="S57" s="16">
        <v>3</v>
      </c>
      <c r="T57" s="16">
        <v>3</v>
      </c>
      <c r="U57" s="16">
        <v>2</v>
      </c>
      <c r="V57" s="15" t="s">
        <v>5513</v>
      </c>
      <c r="W57" s="15" t="s">
        <v>65</v>
      </c>
      <c r="X57" s="15" t="s">
        <v>65</v>
      </c>
      <c r="Y57" s="16"/>
      <c r="Z57" s="15" t="s">
        <v>65</v>
      </c>
      <c r="AA57" s="16"/>
      <c r="AB57" s="16"/>
      <c r="AC57" s="15" t="s">
        <v>5514</v>
      </c>
      <c r="AD57" s="15" t="s">
        <v>37</v>
      </c>
      <c r="AE57" s="15" t="s">
        <v>146</v>
      </c>
      <c r="AF57" s="16">
        <v>2</v>
      </c>
      <c r="AG57" s="16">
        <v>230</v>
      </c>
      <c r="AH57" s="16">
        <f t="shared" si="0"/>
        <v>460</v>
      </c>
      <c r="AI57" s="15" t="s">
        <v>147</v>
      </c>
      <c r="AJ57" s="4" t="s">
        <v>5515</v>
      </c>
      <c r="AK57" s="4" t="s">
        <v>5516</v>
      </c>
      <c r="AL57" s="15" t="s">
        <v>5517</v>
      </c>
      <c r="AM57" s="16">
        <v>1</v>
      </c>
      <c r="AN57" s="16">
        <v>2</v>
      </c>
      <c r="AO57" s="16">
        <v>0</v>
      </c>
      <c r="AP57" s="15" t="s">
        <v>672</v>
      </c>
      <c r="AQ57" s="15" t="s">
        <v>5518</v>
      </c>
      <c r="AR57" s="15" t="s">
        <v>134</v>
      </c>
      <c r="AS57" s="16" t="b">
        <v>0</v>
      </c>
      <c r="AT57" s="16"/>
      <c r="AU57" s="16"/>
      <c r="AV57" s="15" t="s">
        <v>74</v>
      </c>
      <c r="AW57" s="16">
        <v>1</v>
      </c>
      <c r="AX57" s="15" t="s">
        <v>5519</v>
      </c>
      <c r="AY57" s="15" t="s">
        <v>5520</v>
      </c>
      <c r="AZ57" s="15" t="s">
        <v>5521</v>
      </c>
      <c r="BA57" s="16"/>
      <c r="BB57" s="16"/>
      <c r="BC57" s="16"/>
    </row>
    <row r="58" spans="1:55" ht="30" hidden="1" x14ac:dyDescent="0.25">
      <c r="A58" s="6">
        <v>551</v>
      </c>
      <c r="B58" s="3">
        <v>45049.887476851851</v>
      </c>
      <c r="C58" s="15" t="s">
        <v>5534</v>
      </c>
      <c r="D58" s="4" t="s">
        <v>5535</v>
      </c>
      <c r="E58" s="3">
        <v>44974.517453703702</v>
      </c>
      <c r="F58" s="15" t="s">
        <v>770</v>
      </c>
      <c r="G58" s="15" t="s">
        <v>5536</v>
      </c>
      <c r="H58" s="15" t="s">
        <v>5537</v>
      </c>
      <c r="I58" s="15" t="s">
        <v>5538</v>
      </c>
      <c r="J58" s="15" t="s">
        <v>5511</v>
      </c>
      <c r="K58" s="15" t="s">
        <v>57</v>
      </c>
      <c r="L58" s="15" t="s">
        <v>58</v>
      </c>
      <c r="M58" s="15" t="s">
        <v>59</v>
      </c>
      <c r="N58" s="15" t="s">
        <v>60</v>
      </c>
      <c r="O58" s="15" t="s">
        <v>5512</v>
      </c>
      <c r="P58" s="15" t="s">
        <v>14</v>
      </c>
      <c r="Q58" s="15" t="s">
        <v>5539</v>
      </c>
      <c r="R58" s="15" t="s">
        <v>2394</v>
      </c>
      <c r="S58" s="16">
        <v>3</v>
      </c>
      <c r="T58" s="16">
        <v>3</v>
      </c>
      <c r="U58" s="16">
        <v>2</v>
      </c>
      <c r="V58" s="15" t="s">
        <v>5540</v>
      </c>
      <c r="W58" s="15" t="s">
        <v>65</v>
      </c>
      <c r="X58" s="15" t="s">
        <v>65</v>
      </c>
      <c r="Y58" s="16"/>
      <c r="Z58" s="15" t="s">
        <v>65</v>
      </c>
      <c r="AA58" s="16"/>
      <c r="AB58" s="16"/>
      <c r="AC58" s="15" t="s">
        <v>5541</v>
      </c>
      <c r="AD58" s="15" t="s">
        <v>37</v>
      </c>
      <c r="AE58" s="15" t="s">
        <v>67</v>
      </c>
      <c r="AF58" s="16">
        <v>3</v>
      </c>
      <c r="AG58" s="16">
        <v>100</v>
      </c>
      <c r="AH58" s="16">
        <f t="shared" si="0"/>
        <v>300</v>
      </c>
      <c r="AI58" s="15" t="s">
        <v>68</v>
      </c>
      <c r="AJ58" s="4" t="s">
        <v>5542</v>
      </c>
      <c r="AK58" s="4" t="s">
        <v>5543</v>
      </c>
      <c r="AL58" s="15" t="s">
        <v>5544</v>
      </c>
      <c r="AM58" s="16">
        <v>1</v>
      </c>
      <c r="AN58" s="16">
        <v>0</v>
      </c>
      <c r="AO58" s="16">
        <v>0</v>
      </c>
      <c r="AP58" s="15" t="s">
        <v>970</v>
      </c>
      <c r="AQ58" s="15" t="s">
        <v>5518</v>
      </c>
      <c r="AR58" s="15" t="s">
        <v>180</v>
      </c>
      <c r="AS58" s="16" t="b">
        <v>0</v>
      </c>
      <c r="AT58" s="16"/>
      <c r="AU58" s="16"/>
      <c r="AV58" s="15" t="s">
        <v>74</v>
      </c>
      <c r="AW58" s="16">
        <v>1</v>
      </c>
      <c r="AX58" s="15" t="s">
        <v>5545</v>
      </c>
      <c r="AY58" s="15" t="s">
        <v>5546</v>
      </c>
      <c r="AZ58" s="15" t="s">
        <v>5547</v>
      </c>
      <c r="BA58" s="16"/>
      <c r="BB58" s="16"/>
      <c r="BC58" s="16"/>
    </row>
    <row r="59" spans="1:55" ht="30" hidden="1" x14ac:dyDescent="0.25">
      <c r="A59" s="6">
        <v>553</v>
      </c>
      <c r="B59" s="3">
        <v>45049.887442129628</v>
      </c>
      <c r="C59" s="15" t="s">
        <v>53</v>
      </c>
      <c r="D59" s="4" t="s">
        <v>5559</v>
      </c>
      <c r="E59" s="3">
        <v>44977.506296296298</v>
      </c>
      <c r="F59" s="15" t="s">
        <v>53</v>
      </c>
      <c r="G59" s="15" t="s">
        <v>5560</v>
      </c>
      <c r="H59" s="15" t="s">
        <v>5561</v>
      </c>
      <c r="I59" s="15" t="s">
        <v>5562</v>
      </c>
      <c r="J59" s="15" t="s">
        <v>5511</v>
      </c>
      <c r="K59" s="15" t="s">
        <v>57</v>
      </c>
      <c r="L59" s="15" t="s">
        <v>58</v>
      </c>
      <c r="M59" s="15" t="s">
        <v>59</v>
      </c>
      <c r="N59" s="15" t="s">
        <v>60</v>
      </c>
      <c r="O59" s="15" t="s">
        <v>5512</v>
      </c>
      <c r="P59" s="15" t="s">
        <v>14</v>
      </c>
      <c r="Q59" s="15" t="s">
        <v>5563</v>
      </c>
      <c r="R59" s="15" t="s">
        <v>144</v>
      </c>
      <c r="S59" s="16">
        <v>1</v>
      </c>
      <c r="T59" s="16">
        <v>1</v>
      </c>
      <c r="U59" s="16">
        <v>2</v>
      </c>
      <c r="V59" s="15" t="s">
        <v>5564</v>
      </c>
      <c r="W59" s="15" t="s">
        <v>65</v>
      </c>
      <c r="X59" s="15" t="s">
        <v>65</v>
      </c>
      <c r="Y59" s="16"/>
      <c r="Z59" s="15" t="s">
        <v>65</v>
      </c>
      <c r="AA59" s="16"/>
      <c r="AB59" s="16"/>
      <c r="AC59" s="15" t="s">
        <v>5565</v>
      </c>
      <c r="AD59" s="15" t="s">
        <v>38</v>
      </c>
      <c r="AE59" s="16"/>
      <c r="AF59" s="16">
        <v>2</v>
      </c>
      <c r="AG59" s="16">
        <v>350</v>
      </c>
      <c r="AH59" s="16">
        <f t="shared" si="0"/>
        <v>700</v>
      </c>
      <c r="AI59" s="15" t="s">
        <v>312</v>
      </c>
      <c r="AJ59" s="4" t="s">
        <v>5566</v>
      </c>
      <c r="AK59" s="4" t="s">
        <v>5567</v>
      </c>
      <c r="AL59" s="15" t="s">
        <v>5568</v>
      </c>
      <c r="AM59" s="16">
        <v>0</v>
      </c>
      <c r="AN59" s="16">
        <v>1</v>
      </c>
      <c r="AO59" s="16">
        <v>0</v>
      </c>
      <c r="AP59" s="15" t="s">
        <v>38</v>
      </c>
      <c r="AQ59" s="15" t="s">
        <v>5569</v>
      </c>
      <c r="AR59" s="15" t="s">
        <v>134</v>
      </c>
      <c r="AS59" s="16" t="b">
        <v>0</v>
      </c>
      <c r="AT59" s="16"/>
      <c r="AU59" s="16"/>
      <c r="AV59" s="15" t="s">
        <v>38</v>
      </c>
      <c r="AW59" s="16">
        <v>1</v>
      </c>
      <c r="AX59" s="15" t="s">
        <v>5570</v>
      </c>
      <c r="AY59" s="16"/>
      <c r="AZ59" s="15" t="s">
        <v>5571</v>
      </c>
      <c r="BA59" s="16"/>
      <c r="BB59" s="16"/>
      <c r="BC59" s="16"/>
    </row>
    <row r="60" spans="1:55" ht="30" hidden="1" x14ac:dyDescent="0.25">
      <c r="A60" s="6">
        <v>555</v>
      </c>
      <c r="B60" s="3">
        <v>45049.887418981481</v>
      </c>
      <c r="C60" s="15" t="s">
        <v>1084</v>
      </c>
      <c r="D60" s="4" t="s">
        <v>5584</v>
      </c>
      <c r="E60" s="3">
        <v>44971.690567129626</v>
      </c>
      <c r="F60" s="15" t="s">
        <v>770</v>
      </c>
      <c r="G60" s="15" t="s">
        <v>5585</v>
      </c>
      <c r="H60" s="15" t="s">
        <v>5586</v>
      </c>
      <c r="I60" s="15" t="s">
        <v>5587</v>
      </c>
      <c r="J60" s="15" t="s">
        <v>5511</v>
      </c>
      <c r="K60" s="15" t="s">
        <v>57</v>
      </c>
      <c r="L60" s="15" t="s">
        <v>58</v>
      </c>
      <c r="M60" s="15" t="s">
        <v>59</v>
      </c>
      <c r="N60" s="15" t="s">
        <v>60</v>
      </c>
      <c r="O60" s="15" t="s">
        <v>5512</v>
      </c>
      <c r="P60" s="15" t="s">
        <v>14</v>
      </c>
      <c r="Q60" s="15" t="s">
        <v>5588</v>
      </c>
      <c r="R60" s="15" t="s">
        <v>520</v>
      </c>
      <c r="S60" s="16">
        <v>1</v>
      </c>
      <c r="T60" s="16">
        <v>1</v>
      </c>
      <c r="U60" s="16">
        <v>2</v>
      </c>
      <c r="V60" s="15" t="s">
        <v>5589</v>
      </c>
      <c r="W60" s="15" t="s">
        <v>65</v>
      </c>
      <c r="X60" s="15" t="s">
        <v>65</v>
      </c>
      <c r="Y60" s="16"/>
      <c r="Z60" s="15" t="s">
        <v>65</v>
      </c>
      <c r="AA60" s="16"/>
      <c r="AB60" s="16"/>
      <c r="AC60" s="15" t="s">
        <v>5590</v>
      </c>
      <c r="AD60" s="15" t="s">
        <v>37</v>
      </c>
      <c r="AE60" s="15" t="s">
        <v>67</v>
      </c>
      <c r="AF60" s="16">
        <v>2</v>
      </c>
      <c r="AG60" s="16">
        <v>1150</v>
      </c>
      <c r="AH60" s="16">
        <f t="shared" si="0"/>
        <v>2300</v>
      </c>
      <c r="AI60" s="15" t="s">
        <v>312</v>
      </c>
      <c r="AJ60" s="14"/>
      <c r="AK60" s="4" t="s">
        <v>5591</v>
      </c>
      <c r="AL60" s="15" t="s">
        <v>5592</v>
      </c>
      <c r="AM60" s="16">
        <v>1</v>
      </c>
      <c r="AN60" s="16">
        <v>0</v>
      </c>
      <c r="AO60" s="16">
        <v>0</v>
      </c>
      <c r="AP60" s="15" t="s">
        <v>37</v>
      </c>
      <c r="AQ60" s="15" t="s">
        <v>5593</v>
      </c>
      <c r="AR60" s="15" t="s">
        <v>134</v>
      </c>
      <c r="AS60" s="16" t="b">
        <v>0</v>
      </c>
      <c r="AT60" s="16"/>
      <c r="AU60" s="16"/>
      <c r="AV60" s="15" t="s">
        <v>37</v>
      </c>
      <c r="AW60" s="16">
        <v>1</v>
      </c>
      <c r="AX60" s="15" t="s">
        <v>5594</v>
      </c>
      <c r="AY60" s="15" t="s">
        <v>5595</v>
      </c>
      <c r="AZ60" s="15" t="s">
        <v>5596</v>
      </c>
      <c r="BA60" s="16"/>
      <c r="BB60" s="16"/>
      <c r="BC60" s="16"/>
    </row>
    <row r="61" spans="1:55" ht="30" hidden="1" x14ac:dyDescent="0.25">
      <c r="A61" s="6">
        <v>558</v>
      </c>
      <c r="B61" s="3">
        <v>45049.88726851852</v>
      </c>
      <c r="C61" s="15" t="s">
        <v>169</v>
      </c>
      <c r="D61" s="4" t="s">
        <v>5620</v>
      </c>
      <c r="E61" s="3">
        <v>44976.67423611111</v>
      </c>
      <c r="F61" s="15" t="s">
        <v>169</v>
      </c>
      <c r="G61" s="15" t="s">
        <v>5621</v>
      </c>
      <c r="H61" s="15" t="s">
        <v>5622</v>
      </c>
      <c r="I61" s="15" t="s">
        <v>5623</v>
      </c>
      <c r="J61" s="15" t="s">
        <v>5511</v>
      </c>
      <c r="K61" s="15" t="s">
        <v>57</v>
      </c>
      <c r="L61" s="15" t="s">
        <v>58</v>
      </c>
      <c r="M61" s="15" t="s">
        <v>59</v>
      </c>
      <c r="N61" s="15" t="s">
        <v>60</v>
      </c>
      <c r="O61" s="15" t="s">
        <v>5512</v>
      </c>
      <c r="P61" s="15" t="s">
        <v>14</v>
      </c>
      <c r="Q61" s="15" t="s">
        <v>5624</v>
      </c>
      <c r="R61" s="15" t="s">
        <v>520</v>
      </c>
      <c r="S61" s="16">
        <v>1</v>
      </c>
      <c r="T61" s="16">
        <v>1</v>
      </c>
      <c r="U61" s="16">
        <v>1</v>
      </c>
      <c r="V61" s="15" t="s">
        <v>5625</v>
      </c>
      <c r="W61" s="15" t="s">
        <v>65</v>
      </c>
      <c r="X61" s="15" t="s">
        <v>193</v>
      </c>
      <c r="Y61" s="16"/>
      <c r="Z61" s="15" t="s">
        <v>65</v>
      </c>
      <c r="AA61" s="16"/>
      <c r="AB61" s="16"/>
      <c r="AC61" s="15" t="s">
        <v>5626</v>
      </c>
      <c r="AD61" s="15" t="s">
        <v>37</v>
      </c>
      <c r="AE61" s="15" t="s">
        <v>67</v>
      </c>
      <c r="AF61" s="16">
        <v>2</v>
      </c>
      <c r="AG61" s="16">
        <v>80</v>
      </c>
      <c r="AH61" s="16">
        <f t="shared" si="0"/>
        <v>160</v>
      </c>
      <c r="AI61" s="15" t="s">
        <v>147</v>
      </c>
      <c r="AJ61" s="14"/>
      <c r="AK61" s="14"/>
      <c r="AL61" s="15" t="s">
        <v>5627</v>
      </c>
      <c r="AM61" s="16">
        <v>1</v>
      </c>
      <c r="AN61" s="16">
        <v>0</v>
      </c>
      <c r="AO61" s="16">
        <v>0</v>
      </c>
      <c r="AP61" s="15" t="s">
        <v>37</v>
      </c>
      <c r="AQ61" s="15" t="s">
        <v>5618</v>
      </c>
      <c r="AR61" s="15" t="s">
        <v>134</v>
      </c>
      <c r="AS61" s="16" t="b">
        <v>0</v>
      </c>
      <c r="AT61" s="16"/>
      <c r="AU61" s="16"/>
      <c r="AV61" s="16"/>
      <c r="AW61" s="16"/>
      <c r="AX61" s="15" t="s">
        <v>5628</v>
      </c>
      <c r="AY61" s="15" t="s">
        <v>5629</v>
      </c>
      <c r="AZ61" s="15" t="s">
        <v>5630</v>
      </c>
      <c r="BA61" s="16"/>
      <c r="BB61" s="16"/>
      <c r="BC61" s="16"/>
    </row>
    <row r="62" spans="1:55" ht="30" hidden="1" x14ac:dyDescent="0.25">
      <c r="A62" s="6">
        <v>560</v>
      </c>
      <c r="B62" s="3">
        <v>45049.88726851852</v>
      </c>
      <c r="C62" s="15" t="s">
        <v>169</v>
      </c>
      <c r="D62" s="4" t="s">
        <v>5639</v>
      </c>
      <c r="E62" s="3">
        <v>44976.688032407408</v>
      </c>
      <c r="F62" s="15" t="s">
        <v>169</v>
      </c>
      <c r="G62" s="15" t="s">
        <v>5640</v>
      </c>
      <c r="H62" s="15" t="s">
        <v>5641</v>
      </c>
      <c r="I62" s="15" t="s">
        <v>5642</v>
      </c>
      <c r="J62" s="15" t="s">
        <v>5511</v>
      </c>
      <c r="K62" s="15" t="s">
        <v>57</v>
      </c>
      <c r="L62" s="15" t="s">
        <v>58</v>
      </c>
      <c r="M62" s="15" t="s">
        <v>59</v>
      </c>
      <c r="N62" s="15" t="s">
        <v>60</v>
      </c>
      <c r="O62" s="15" t="s">
        <v>5512</v>
      </c>
      <c r="P62" s="15" t="s">
        <v>14</v>
      </c>
      <c r="Q62" s="15" t="s">
        <v>5624</v>
      </c>
      <c r="R62" s="15" t="s">
        <v>114</v>
      </c>
      <c r="S62" s="16">
        <v>2</v>
      </c>
      <c r="T62" s="16">
        <v>2</v>
      </c>
      <c r="U62" s="16">
        <v>1</v>
      </c>
      <c r="V62" s="15" t="s">
        <v>5643</v>
      </c>
      <c r="W62" s="15" t="s">
        <v>65</v>
      </c>
      <c r="X62" s="15" t="s">
        <v>193</v>
      </c>
      <c r="Y62" s="16"/>
      <c r="Z62" s="15" t="s">
        <v>65</v>
      </c>
      <c r="AA62" s="16"/>
      <c r="AB62" s="16"/>
      <c r="AC62" s="15" t="s">
        <v>5644</v>
      </c>
      <c r="AD62" s="15" t="s">
        <v>37</v>
      </c>
      <c r="AE62" s="15" t="s">
        <v>67</v>
      </c>
      <c r="AF62" s="16">
        <v>2</v>
      </c>
      <c r="AG62" s="16">
        <v>100</v>
      </c>
      <c r="AH62" s="16">
        <f t="shared" si="0"/>
        <v>200</v>
      </c>
      <c r="AI62" s="15" t="s">
        <v>68</v>
      </c>
      <c r="AJ62" s="4" t="s">
        <v>5645</v>
      </c>
      <c r="AK62" s="14"/>
      <c r="AL62" s="15" t="s">
        <v>5646</v>
      </c>
      <c r="AM62" s="16">
        <v>1</v>
      </c>
      <c r="AN62" s="16">
        <v>1</v>
      </c>
      <c r="AO62" s="16">
        <v>0</v>
      </c>
      <c r="AP62" s="15" t="s">
        <v>71</v>
      </c>
      <c r="AQ62" s="15" t="s">
        <v>5618</v>
      </c>
      <c r="AR62" s="15" t="s">
        <v>134</v>
      </c>
      <c r="AS62" s="16" t="b">
        <v>0</v>
      </c>
      <c r="AT62" s="16"/>
      <c r="AU62" s="16"/>
      <c r="AV62" s="16"/>
      <c r="AW62" s="16"/>
      <c r="AX62" s="15" t="s">
        <v>5647</v>
      </c>
      <c r="AY62" s="15" t="s">
        <v>5648</v>
      </c>
      <c r="AZ62" s="15" t="s">
        <v>5649</v>
      </c>
      <c r="BA62" s="16"/>
      <c r="BB62" s="16"/>
      <c r="BC62" s="16"/>
    </row>
    <row r="63" spans="1:55" ht="30" hidden="1" x14ac:dyDescent="0.25">
      <c r="A63" s="6">
        <v>562</v>
      </c>
      <c r="B63" s="3">
        <v>45049.88726851852</v>
      </c>
      <c r="C63" s="15" t="s">
        <v>2167</v>
      </c>
      <c r="D63" s="4" t="s">
        <v>5659</v>
      </c>
      <c r="E63" s="3">
        <v>44974.764490740738</v>
      </c>
      <c r="F63" s="15" t="s">
        <v>139</v>
      </c>
      <c r="G63" s="15" t="s">
        <v>5660</v>
      </c>
      <c r="H63" s="15" t="s">
        <v>5661</v>
      </c>
      <c r="I63" s="16"/>
      <c r="J63" s="15" t="s">
        <v>5511</v>
      </c>
      <c r="K63" s="15" t="s">
        <v>57</v>
      </c>
      <c r="L63" s="15" t="s">
        <v>58</v>
      </c>
      <c r="M63" s="15" t="s">
        <v>59</v>
      </c>
      <c r="N63" s="15" t="s">
        <v>60</v>
      </c>
      <c r="O63" s="15" t="s">
        <v>5512</v>
      </c>
      <c r="P63" s="15" t="s">
        <v>14</v>
      </c>
      <c r="Q63" s="15" t="s">
        <v>4575</v>
      </c>
      <c r="R63" s="15" t="s">
        <v>900</v>
      </c>
      <c r="S63" s="16">
        <v>1</v>
      </c>
      <c r="T63" s="16">
        <v>1</v>
      </c>
      <c r="U63" s="16">
        <v>1</v>
      </c>
      <c r="V63" s="15" t="s">
        <v>5662</v>
      </c>
      <c r="W63" s="15" t="s">
        <v>65</v>
      </c>
      <c r="X63" s="15" t="s">
        <v>193</v>
      </c>
      <c r="Y63" s="16"/>
      <c r="Z63" s="15" t="s">
        <v>65</v>
      </c>
      <c r="AA63" s="16"/>
      <c r="AB63" s="16"/>
      <c r="AC63" s="15" t="s">
        <v>5663</v>
      </c>
      <c r="AD63" s="15" t="s">
        <v>176</v>
      </c>
      <c r="AE63" s="16"/>
      <c r="AF63" s="16">
        <v>2</v>
      </c>
      <c r="AG63" s="16">
        <v>375</v>
      </c>
      <c r="AH63" s="16">
        <f t="shared" si="0"/>
        <v>750</v>
      </c>
      <c r="AI63" s="15" t="s">
        <v>312</v>
      </c>
      <c r="AJ63" s="14"/>
      <c r="AK63" s="14"/>
      <c r="AL63" s="15" t="s">
        <v>5664</v>
      </c>
      <c r="AM63" s="16">
        <v>0</v>
      </c>
      <c r="AN63" s="16">
        <v>0</v>
      </c>
      <c r="AO63" s="16">
        <v>0</v>
      </c>
      <c r="AP63" s="15" t="s">
        <v>5665</v>
      </c>
      <c r="AQ63" s="16"/>
      <c r="AR63" s="15" t="s">
        <v>180</v>
      </c>
      <c r="AS63" s="16" t="b">
        <v>0</v>
      </c>
      <c r="AT63" s="16"/>
      <c r="AU63" s="16"/>
      <c r="AV63" s="16"/>
      <c r="AW63" s="16"/>
      <c r="AX63" s="16"/>
      <c r="AY63" s="15" t="s">
        <v>5666</v>
      </c>
      <c r="AZ63" s="15" t="s">
        <v>5667</v>
      </c>
      <c r="BA63" s="16"/>
      <c r="BB63" s="16"/>
      <c r="BC63" s="16"/>
    </row>
    <row r="64" spans="1:55" ht="30" hidden="1" x14ac:dyDescent="0.25">
      <c r="A64" s="6">
        <v>564</v>
      </c>
      <c r="B64" s="3">
        <v>45049.88726851852</v>
      </c>
      <c r="C64" s="15" t="s">
        <v>169</v>
      </c>
      <c r="D64" s="4" t="s">
        <v>5676</v>
      </c>
      <c r="E64" s="3">
        <v>44976.667349537034</v>
      </c>
      <c r="F64" s="15" t="s">
        <v>169</v>
      </c>
      <c r="G64" s="15" t="s">
        <v>5677</v>
      </c>
      <c r="H64" s="15" t="s">
        <v>5678</v>
      </c>
      <c r="I64" s="15" t="s">
        <v>5679</v>
      </c>
      <c r="J64" s="15" t="s">
        <v>5511</v>
      </c>
      <c r="K64" s="15" t="s">
        <v>57</v>
      </c>
      <c r="L64" s="15" t="s">
        <v>58</v>
      </c>
      <c r="M64" s="15" t="s">
        <v>59</v>
      </c>
      <c r="N64" s="15" t="s">
        <v>60</v>
      </c>
      <c r="O64" s="15" t="s">
        <v>5512</v>
      </c>
      <c r="P64" s="15" t="s">
        <v>14</v>
      </c>
      <c r="Q64" s="15" t="s">
        <v>5680</v>
      </c>
      <c r="R64" s="15" t="s">
        <v>220</v>
      </c>
      <c r="S64" s="16">
        <v>1</v>
      </c>
      <c r="T64" s="16">
        <v>1</v>
      </c>
      <c r="U64" s="16">
        <v>1</v>
      </c>
      <c r="V64" s="15" t="s">
        <v>5681</v>
      </c>
      <c r="W64" s="15" t="s">
        <v>65</v>
      </c>
      <c r="X64" s="15" t="s">
        <v>193</v>
      </c>
      <c r="Y64" s="16"/>
      <c r="Z64" s="15" t="s">
        <v>65</v>
      </c>
      <c r="AA64" s="16"/>
      <c r="AB64" s="16"/>
      <c r="AC64" s="15" t="s">
        <v>5682</v>
      </c>
      <c r="AD64" s="15" t="s">
        <v>37</v>
      </c>
      <c r="AE64" s="15" t="s">
        <v>67</v>
      </c>
      <c r="AF64" s="16">
        <v>2</v>
      </c>
      <c r="AG64" s="16">
        <v>80</v>
      </c>
      <c r="AH64" s="16">
        <f t="shared" si="0"/>
        <v>160</v>
      </c>
      <c r="AI64" s="15" t="s">
        <v>147</v>
      </c>
      <c r="AJ64" s="4" t="s">
        <v>5683</v>
      </c>
      <c r="AK64" s="14"/>
      <c r="AL64" s="15" t="s">
        <v>5684</v>
      </c>
      <c r="AM64" s="16">
        <v>1</v>
      </c>
      <c r="AN64" s="16">
        <v>0</v>
      </c>
      <c r="AO64" s="16">
        <v>0</v>
      </c>
      <c r="AP64" s="15" t="s">
        <v>37</v>
      </c>
      <c r="AQ64" s="15" t="s">
        <v>5618</v>
      </c>
      <c r="AR64" s="15" t="s">
        <v>134</v>
      </c>
      <c r="AS64" s="16" t="b">
        <v>0</v>
      </c>
      <c r="AT64" s="16"/>
      <c r="AU64" s="16"/>
      <c r="AV64" s="16"/>
      <c r="AW64" s="16"/>
      <c r="AX64" s="15" t="s">
        <v>5685</v>
      </c>
      <c r="AY64" s="15" t="s">
        <v>5686</v>
      </c>
      <c r="AZ64" s="15" t="s">
        <v>5687</v>
      </c>
      <c r="BA64" s="16"/>
      <c r="BB64" s="16"/>
      <c r="BC64" s="16"/>
    </row>
    <row r="65" spans="1:55" ht="30" hidden="1" x14ac:dyDescent="0.25">
      <c r="A65" s="6">
        <v>566</v>
      </c>
      <c r="B65" s="3">
        <v>45049.88726851852</v>
      </c>
      <c r="C65" s="15" t="s">
        <v>169</v>
      </c>
      <c r="D65" s="4" t="s">
        <v>5698</v>
      </c>
      <c r="E65" s="3">
        <v>44977.468599537038</v>
      </c>
      <c r="F65" s="15" t="s">
        <v>169</v>
      </c>
      <c r="G65" s="15" t="s">
        <v>5699</v>
      </c>
      <c r="H65" s="15" t="s">
        <v>5700</v>
      </c>
      <c r="I65" s="15" t="s">
        <v>5701</v>
      </c>
      <c r="J65" s="15" t="s">
        <v>5511</v>
      </c>
      <c r="K65" s="15" t="s">
        <v>57</v>
      </c>
      <c r="L65" s="15" t="s">
        <v>58</v>
      </c>
      <c r="M65" s="15" t="s">
        <v>59</v>
      </c>
      <c r="N65" s="15" t="s">
        <v>60</v>
      </c>
      <c r="O65" s="15" t="s">
        <v>5512</v>
      </c>
      <c r="P65" s="15" t="s">
        <v>14</v>
      </c>
      <c r="Q65" s="15" t="s">
        <v>5702</v>
      </c>
      <c r="R65" s="15" t="s">
        <v>321</v>
      </c>
      <c r="S65" s="16">
        <v>1</v>
      </c>
      <c r="T65" s="16">
        <v>1</v>
      </c>
      <c r="U65" s="16">
        <v>1</v>
      </c>
      <c r="V65" s="15" t="s">
        <v>5703</v>
      </c>
      <c r="W65" s="15" t="s">
        <v>65</v>
      </c>
      <c r="X65" s="15" t="s">
        <v>193</v>
      </c>
      <c r="Y65" s="16"/>
      <c r="Z65" s="15" t="s">
        <v>65</v>
      </c>
      <c r="AA65" s="16"/>
      <c r="AB65" s="16"/>
      <c r="AC65" s="15" t="s">
        <v>5704</v>
      </c>
      <c r="AD65" s="15" t="s">
        <v>38</v>
      </c>
      <c r="AE65" s="16"/>
      <c r="AF65" s="16">
        <v>2</v>
      </c>
      <c r="AG65" s="16">
        <v>50</v>
      </c>
      <c r="AH65" s="16">
        <f t="shared" si="0"/>
        <v>100</v>
      </c>
      <c r="AI65" s="15" t="s">
        <v>68</v>
      </c>
      <c r="AJ65" s="4" t="s">
        <v>5705</v>
      </c>
      <c r="AK65" s="14"/>
      <c r="AL65" s="15" t="s">
        <v>5706</v>
      </c>
      <c r="AM65" s="16">
        <v>0</v>
      </c>
      <c r="AN65" s="16">
        <v>1</v>
      </c>
      <c r="AO65" s="16">
        <v>0</v>
      </c>
      <c r="AP65" s="15" t="s">
        <v>38</v>
      </c>
      <c r="AQ65" s="15" t="s">
        <v>5618</v>
      </c>
      <c r="AR65" s="15" t="s">
        <v>180</v>
      </c>
      <c r="AS65" s="16" t="b">
        <v>0</v>
      </c>
      <c r="AT65" s="16"/>
      <c r="AU65" s="16"/>
      <c r="AV65" s="16"/>
      <c r="AW65" s="16"/>
      <c r="AX65" s="15" t="s">
        <v>5707</v>
      </c>
      <c r="AY65" s="15" t="s">
        <v>5708</v>
      </c>
      <c r="AZ65" s="15" t="s">
        <v>5709</v>
      </c>
      <c r="BA65" s="16"/>
      <c r="BB65" s="16"/>
      <c r="BC65" s="16"/>
    </row>
    <row r="66" spans="1:55" ht="30" hidden="1" x14ac:dyDescent="0.25">
      <c r="A66" s="6">
        <v>570</v>
      </c>
      <c r="B66" s="3">
        <v>45049.88726851852</v>
      </c>
      <c r="C66" s="15" t="s">
        <v>169</v>
      </c>
      <c r="D66" s="4" t="s">
        <v>5737</v>
      </c>
      <c r="E66" s="3">
        <v>44977.446701388886</v>
      </c>
      <c r="F66" s="15" t="s">
        <v>169</v>
      </c>
      <c r="G66" s="15" t="s">
        <v>5738</v>
      </c>
      <c r="H66" s="15" t="s">
        <v>5739</v>
      </c>
      <c r="I66" s="16"/>
      <c r="J66" s="15" t="s">
        <v>5511</v>
      </c>
      <c r="K66" s="15" t="s">
        <v>57</v>
      </c>
      <c r="L66" s="15" t="s">
        <v>58</v>
      </c>
      <c r="M66" s="15" t="s">
        <v>59</v>
      </c>
      <c r="N66" s="15" t="s">
        <v>60</v>
      </c>
      <c r="O66" s="15" t="s">
        <v>5512</v>
      </c>
      <c r="P66" s="15" t="s">
        <v>14</v>
      </c>
      <c r="Q66" s="15" t="s">
        <v>5740</v>
      </c>
      <c r="R66" s="15" t="s">
        <v>345</v>
      </c>
      <c r="S66" s="16">
        <v>1</v>
      </c>
      <c r="T66" s="16">
        <v>1</v>
      </c>
      <c r="U66" s="16">
        <v>1</v>
      </c>
      <c r="V66" s="15" t="s">
        <v>5741</v>
      </c>
      <c r="W66" s="15" t="s">
        <v>65</v>
      </c>
      <c r="X66" s="15" t="s">
        <v>193</v>
      </c>
      <c r="Y66" s="16"/>
      <c r="Z66" s="15" t="s">
        <v>65</v>
      </c>
      <c r="AA66" s="16"/>
      <c r="AB66" s="16"/>
      <c r="AC66" s="15" t="s">
        <v>5742</v>
      </c>
      <c r="AD66" s="15" t="s">
        <v>37</v>
      </c>
      <c r="AE66" s="15" t="s">
        <v>67</v>
      </c>
      <c r="AF66" s="16">
        <v>2</v>
      </c>
      <c r="AG66" s="16">
        <v>500</v>
      </c>
      <c r="AH66" s="16">
        <f t="shared" si="0"/>
        <v>1000</v>
      </c>
      <c r="AI66" s="15" t="s">
        <v>312</v>
      </c>
      <c r="AJ66" s="4" t="s">
        <v>5743</v>
      </c>
      <c r="AK66" s="14"/>
      <c r="AL66" s="15" t="s">
        <v>5744</v>
      </c>
      <c r="AM66" s="16">
        <v>1</v>
      </c>
      <c r="AN66" s="16">
        <v>0</v>
      </c>
      <c r="AO66" s="16">
        <v>0</v>
      </c>
      <c r="AP66" s="15" t="s">
        <v>37</v>
      </c>
      <c r="AQ66" s="15" t="s">
        <v>5618</v>
      </c>
      <c r="AR66" s="15" t="s">
        <v>180</v>
      </c>
      <c r="AS66" s="16" t="b">
        <v>0</v>
      </c>
      <c r="AT66" s="16"/>
      <c r="AU66" s="16"/>
      <c r="AV66" s="16"/>
      <c r="AW66" s="16"/>
      <c r="AX66" s="15" t="s">
        <v>5745</v>
      </c>
      <c r="AY66" s="15" t="s">
        <v>5746</v>
      </c>
      <c r="AZ66" s="15" t="s">
        <v>5747</v>
      </c>
      <c r="BA66" s="16"/>
      <c r="BB66" s="16"/>
      <c r="BC66" s="16"/>
    </row>
    <row r="67" spans="1:55" ht="30" hidden="1" x14ac:dyDescent="0.25">
      <c r="A67" s="6">
        <v>572</v>
      </c>
      <c r="B67" s="3">
        <v>45049.88726851852</v>
      </c>
      <c r="C67" s="15" t="s">
        <v>53</v>
      </c>
      <c r="D67" s="4" t="s">
        <v>5758</v>
      </c>
      <c r="E67" s="3">
        <v>44977.4999537037</v>
      </c>
      <c r="F67" s="15" t="s">
        <v>53</v>
      </c>
      <c r="G67" s="15" t="s">
        <v>5560</v>
      </c>
      <c r="H67" s="15" t="s">
        <v>5561</v>
      </c>
      <c r="I67" s="15" t="s">
        <v>5759</v>
      </c>
      <c r="J67" s="15" t="s">
        <v>5511</v>
      </c>
      <c r="K67" s="15" t="s">
        <v>57</v>
      </c>
      <c r="L67" s="15" t="s">
        <v>58</v>
      </c>
      <c r="M67" s="15" t="s">
        <v>59</v>
      </c>
      <c r="N67" s="15" t="s">
        <v>60</v>
      </c>
      <c r="O67" s="15" t="s">
        <v>5512</v>
      </c>
      <c r="P67" s="15" t="s">
        <v>14</v>
      </c>
      <c r="Q67" s="15" t="s">
        <v>3190</v>
      </c>
      <c r="R67" s="15" t="s">
        <v>1030</v>
      </c>
      <c r="S67" s="16">
        <v>3</v>
      </c>
      <c r="T67" s="16">
        <v>3</v>
      </c>
      <c r="U67" s="16">
        <v>1</v>
      </c>
      <c r="V67" s="15" t="s">
        <v>5760</v>
      </c>
      <c r="W67" s="15" t="s">
        <v>65</v>
      </c>
      <c r="X67" s="15" t="s">
        <v>193</v>
      </c>
      <c r="Y67" s="16"/>
      <c r="Z67" s="15" t="s">
        <v>65</v>
      </c>
      <c r="AA67" s="16"/>
      <c r="AB67" s="16"/>
      <c r="AC67" s="15" t="s">
        <v>5761</v>
      </c>
      <c r="AD67" s="15" t="s">
        <v>38</v>
      </c>
      <c r="AE67" s="16"/>
      <c r="AF67" s="16">
        <v>2</v>
      </c>
      <c r="AG67" s="16">
        <v>200</v>
      </c>
      <c r="AH67" s="16">
        <f t="shared" ref="AH67:AH92" si="1">AF67*AG67</f>
        <v>400</v>
      </c>
      <c r="AI67" s="15" t="s">
        <v>68</v>
      </c>
      <c r="AJ67" s="14"/>
      <c r="AK67" s="14"/>
      <c r="AL67" s="15" t="s">
        <v>5568</v>
      </c>
      <c r="AM67" s="16">
        <v>0</v>
      </c>
      <c r="AN67" s="16">
        <v>3</v>
      </c>
      <c r="AO67" s="16">
        <v>0</v>
      </c>
      <c r="AP67" s="15" t="s">
        <v>38</v>
      </c>
      <c r="AQ67" s="15" t="s">
        <v>5618</v>
      </c>
      <c r="AR67" s="15" t="s">
        <v>134</v>
      </c>
      <c r="AS67" s="16" t="b">
        <v>0</v>
      </c>
      <c r="AT67" s="16"/>
      <c r="AU67" s="16"/>
      <c r="AV67" s="16"/>
      <c r="AW67" s="16"/>
      <c r="AX67" s="15" t="s">
        <v>5762</v>
      </c>
      <c r="AY67" s="15" t="s">
        <v>5763</v>
      </c>
      <c r="AZ67" s="15" t="s">
        <v>5764</v>
      </c>
      <c r="BA67" s="16"/>
      <c r="BB67" s="16"/>
      <c r="BC67" s="16"/>
    </row>
    <row r="68" spans="1:55" ht="30" hidden="1" x14ac:dyDescent="0.25">
      <c r="A68" s="6">
        <v>577</v>
      </c>
      <c r="B68" s="3">
        <v>45049.88726851852</v>
      </c>
      <c r="C68" s="15" t="s">
        <v>169</v>
      </c>
      <c r="D68" s="4" t="s">
        <v>5796</v>
      </c>
      <c r="E68" s="3">
        <v>44972.478784722225</v>
      </c>
      <c r="F68" s="15" t="s">
        <v>169</v>
      </c>
      <c r="G68" s="15" t="s">
        <v>5797</v>
      </c>
      <c r="H68" s="15" t="s">
        <v>5798</v>
      </c>
      <c r="I68" s="15" t="s">
        <v>5799</v>
      </c>
      <c r="J68" s="15" t="s">
        <v>5511</v>
      </c>
      <c r="K68" s="15" t="s">
        <v>57</v>
      </c>
      <c r="L68" s="15" t="s">
        <v>58</v>
      </c>
      <c r="M68" s="15" t="s">
        <v>59</v>
      </c>
      <c r="N68" s="15" t="s">
        <v>60</v>
      </c>
      <c r="O68" s="15" t="s">
        <v>5512</v>
      </c>
      <c r="P68" s="15" t="s">
        <v>14</v>
      </c>
      <c r="Q68" s="15" t="s">
        <v>5588</v>
      </c>
      <c r="R68" s="15" t="s">
        <v>114</v>
      </c>
      <c r="S68" s="16">
        <v>1</v>
      </c>
      <c r="T68" s="16">
        <v>1</v>
      </c>
      <c r="U68" s="16">
        <v>1</v>
      </c>
      <c r="V68" s="15" t="s">
        <v>5800</v>
      </c>
      <c r="W68" s="15" t="s">
        <v>65</v>
      </c>
      <c r="X68" s="15" t="s">
        <v>193</v>
      </c>
      <c r="Y68" s="16"/>
      <c r="Z68" s="15" t="s">
        <v>65</v>
      </c>
      <c r="AA68" s="16"/>
      <c r="AB68" s="16"/>
      <c r="AC68" s="15" t="s">
        <v>5801</v>
      </c>
      <c r="AD68" s="15" t="s">
        <v>37</v>
      </c>
      <c r="AE68" s="15" t="s">
        <v>146</v>
      </c>
      <c r="AF68" s="16">
        <v>2</v>
      </c>
      <c r="AG68" s="16">
        <v>80</v>
      </c>
      <c r="AH68" s="16">
        <f t="shared" si="1"/>
        <v>160</v>
      </c>
      <c r="AI68" s="15" t="s">
        <v>147</v>
      </c>
      <c r="AJ68" s="14"/>
      <c r="AK68" s="14"/>
      <c r="AL68" s="15" t="s">
        <v>5802</v>
      </c>
      <c r="AM68" s="16">
        <v>1</v>
      </c>
      <c r="AN68" s="16">
        <v>0</v>
      </c>
      <c r="AO68" s="16">
        <v>0</v>
      </c>
      <c r="AP68" s="15" t="s">
        <v>37</v>
      </c>
      <c r="AQ68" s="15" t="s">
        <v>5618</v>
      </c>
      <c r="AR68" s="15" t="s">
        <v>134</v>
      </c>
      <c r="AS68" s="16" t="b">
        <v>0</v>
      </c>
      <c r="AT68" s="16"/>
      <c r="AU68" s="16"/>
      <c r="AV68" s="16"/>
      <c r="AW68" s="16"/>
      <c r="AX68" s="15" t="s">
        <v>5803</v>
      </c>
      <c r="AY68" s="16"/>
      <c r="AZ68" s="16"/>
      <c r="BA68" s="16"/>
      <c r="BB68" s="16"/>
      <c r="BC68" s="16"/>
    </row>
    <row r="69" spans="1:55" ht="30" hidden="1" x14ac:dyDescent="0.25">
      <c r="A69" s="6">
        <v>579</v>
      </c>
      <c r="B69" s="3">
        <v>45049.88726851852</v>
      </c>
      <c r="C69" s="15" t="s">
        <v>292</v>
      </c>
      <c r="D69" s="4" t="s">
        <v>5813</v>
      </c>
      <c r="E69" s="3">
        <v>44973.461400462962</v>
      </c>
      <c r="F69" s="15" t="s">
        <v>169</v>
      </c>
      <c r="G69" s="15" t="s">
        <v>5814</v>
      </c>
      <c r="H69" s="15" t="s">
        <v>5815</v>
      </c>
      <c r="I69" s="15" t="s">
        <v>5816</v>
      </c>
      <c r="J69" s="15" t="s">
        <v>5511</v>
      </c>
      <c r="K69" s="15" t="s">
        <v>57</v>
      </c>
      <c r="L69" s="15" t="s">
        <v>58</v>
      </c>
      <c r="M69" s="15" t="s">
        <v>59</v>
      </c>
      <c r="N69" s="15" t="s">
        <v>60</v>
      </c>
      <c r="O69" s="15" t="s">
        <v>5512</v>
      </c>
      <c r="P69" s="15" t="s">
        <v>14</v>
      </c>
      <c r="Q69" s="15" t="s">
        <v>5654</v>
      </c>
      <c r="R69" s="15" t="s">
        <v>520</v>
      </c>
      <c r="S69" s="16">
        <v>1</v>
      </c>
      <c r="T69" s="16">
        <v>1</v>
      </c>
      <c r="U69" s="16">
        <v>1</v>
      </c>
      <c r="V69" s="15" t="s">
        <v>5817</v>
      </c>
      <c r="W69" s="15" t="s">
        <v>65</v>
      </c>
      <c r="X69" s="15" t="s">
        <v>193</v>
      </c>
      <c r="Y69" s="16"/>
      <c r="Z69" s="15" t="s">
        <v>65</v>
      </c>
      <c r="AA69" s="16"/>
      <c r="AB69" s="16"/>
      <c r="AC69" s="15" t="s">
        <v>5818</v>
      </c>
      <c r="AD69" s="15" t="s">
        <v>37</v>
      </c>
      <c r="AE69" s="15" t="s">
        <v>67</v>
      </c>
      <c r="AF69" s="16">
        <v>2</v>
      </c>
      <c r="AG69" s="16">
        <v>80</v>
      </c>
      <c r="AH69" s="16">
        <f t="shared" si="1"/>
        <v>160</v>
      </c>
      <c r="AI69" s="15" t="s">
        <v>147</v>
      </c>
      <c r="AJ69" s="14"/>
      <c r="AK69" s="14"/>
      <c r="AL69" s="15" t="s">
        <v>5819</v>
      </c>
      <c r="AM69" s="16">
        <v>1</v>
      </c>
      <c r="AN69" s="16">
        <v>0</v>
      </c>
      <c r="AO69" s="16">
        <v>0</v>
      </c>
      <c r="AP69" s="15" t="s">
        <v>37</v>
      </c>
      <c r="AQ69" s="15" t="s">
        <v>5618</v>
      </c>
      <c r="AR69" s="15" t="s">
        <v>134</v>
      </c>
      <c r="AS69" s="16" t="b">
        <v>0</v>
      </c>
      <c r="AT69" s="16"/>
      <c r="AU69" s="16"/>
      <c r="AV69" s="16"/>
      <c r="AW69" s="16"/>
      <c r="AX69" s="15" t="s">
        <v>5820</v>
      </c>
      <c r="AY69" s="16"/>
      <c r="AZ69" s="16"/>
      <c r="BA69" s="16"/>
      <c r="BB69" s="16"/>
      <c r="BC69" s="16"/>
    </row>
    <row r="70" spans="1:55" ht="30" hidden="1" x14ac:dyDescent="0.25">
      <c r="A70" s="6">
        <v>593</v>
      </c>
      <c r="B70" s="3">
        <v>45049.886678240742</v>
      </c>
      <c r="C70" s="15" t="s">
        <v>96</v>
      </c>
      <c r="D70" s="4" t="s">
        <v>5974</v>
      </c>
      <c r="E70" s="3">
        <v>44975.569305555553</v>
      </c>
      <c r="F70" s="15" t="s">
        <v>96</v>
      </c>
      <c r="G70" s="15" t="s">
        <v>5975</v>
      </c>
      <c r="H70" s="15" t="s">
        <v>5976</v>
      </c>
      <c r="I70" s="15" t="s">
        <v>5977</v>
      </c>
      <c r="J70" s="15" t="s">
        <v>5889</v>
      </c>
      <c r="K70" s="15" t="s">
        <v>57</v>
      </c>
      <c r="L70" s="15" t="s">
        <v>58</v>
      </c>
      <c r="M70" s="15" t="s">
        <v>59</v>
      </c>
      <c r="N70" s="15" t="s">
        <v>60</v>
      </c>
      <c r="O70" s="15" t="s">
        <v>5890</v>
      </c>
      <c r="P70" s="15" t="s">
        <v>14</v>
      </c>
      <c r="Q70" s="15" t="s">
        <v>488</v>
      </c>
      <c r="R70" s="15" t="s">
        <v>5978</v>
      </c>
      <c r="S70" s="16">
        <v>5</v>
      </c>
      <c r="T70" s="16">
        <v>5</v>
      </c>
      <c r="U70" s="16">
        <v>2</v>
      </c>
      <c r="V70" s="15" t="s">
        <v>5979</v>
      </c>
      <c r="W70" s="15" t="s">
        <v>773</v>
      </c>
      <c r="X70" s="15" t="s">
        <v>65</v>
      </c>
      <c r="Y70" s="16"/>
      <c r="Z70" s="15" t="s">
        <v>65</v>
      </c>
      <c r="AA70" s="16"/>
      <c r="AB70" s="16"/>
      <c r="AC70" s="15" t="s">
        <v>5980</v>
      </c>
      <c r="AD70" s="15" t="s">
        <v>37</v>
      </c>
      <c r="AE70" s="15" t="s">
        <v>146</v>
      </c>
      <c r="AF70" s="16">
        <v>2</v>
      </c>
      <c r="AG70" s="16">
        <v>140</v>
      </c>
      <c r="AH70" s="16">
        <f t="shared" si="1"/>
        <v>280</v>
      </c>
      <c r="AI70" s="15" t="s">
        <v>68</v>
      </c>
      <c r="AJ70" s="14"/>
      <c r="AK70" s="4" t="s">
        <v>5981</v>
      </c>
      <c r="AL70" s="15" t="s">
        <v>5982</v>
      </c>
      <c r="AM70" s="16">
        <v>2</v>
      </c>
      <c r="AN70" s="16">
        <v>3</v>
      </c>
      <c r="AO70" s="16">
        <v>0</v>
      </c>
      <c r="AP70" s="15" t="s">
        <v>71</v>
      </c>
      <c r="AQ70" s="15" t="s">
        <v>1573</v>
      </c>
      <c r="AR70" s="15" t="s">
        <v>180</v>
      </c>
      <c r="AS70" s="16" t="b">
        <v>0</v>
      </c>
      <c r="AT70" s="16"/>
      <c r="AU70" s="16"/>
      <c r="AV70" s="15" t="s">
        <v>74</v>
      </c>
      <c r="AW70" s="16">
        <v>2</v>
      </c>
      <c r="AX70" s="15" t="s">
        <v>5983</v>
      </c>
      <c r="AY70" s="16"/>
      <c r="AZ70" s="15" t="s">
        <v>5984</v>
      </c>
      <c r="BA70" s="16"/>
      <c r="BB70" s="16"/>
      <c r="BC70" s="16"/>
    </row>
    <row r="71" spans="1:55" ht="30" hidden="1" x14ac:dyDescent="0.25">
      <c r="A71" s="6">
        <v>597</v>
      </c>
      <c r="B71" s="3">
        <v>45049.886608796296</v>
      </c>
      <c r="C71" s="15" t="s">
        <v>169</v>
      </c>
      <c r="D71" s="4" t="s">
        <v>6019</v>
      </c>
      <c r="E71" s="3">
        <v>44980.565162037034</v>
      </c>
      <c r="F71" s="15" t="s">
        <v>169</v>
      </c>
      <c r="G71" s="15" t="s">
        <v>6020</v>
      </c>
      <c r="H71" s="15" t="s">
        <v>6021</v>
      </c>
      <c r="I71" s="15" t="s">
        <v>6022</v>
      </c>
      <c r="J71" s="15" t="s">
        <v>5889</v>
      </c>
      <c r="K71" s="15" t="s">
        <v>57</v>
      </c>
      <c r="L71" s="15" t="s">
        <v>58</v>
      </c>
      <c r="M71" s="15" t="s">
        <v>59</v>
      </c>
      <c r="N71" s="15" t="s">
        <v>60</v>
      </c>
      <c r="O71" s="15" t="s">
        <v>5890</v>
      </c>
      <c r="P71" s="15" t="s">
        <v>14</v>
      </c>
      <c r="Q71" s="15" t="s">
        <v>6023</v>
      </c>
      <c r="R71" s="15" t="s">
        <v>6024</v>
      </c>
      <c r="S71" s="16">
        <v>3</v>
      </c>
      <c r="T71" s="16">
        <v>3</v>
      </c>
      <c r="U71" s="16">
        <v>2</v>
      </c>
      <c r="V71" s="15" t="s">
        <v>6025</v>
      </c>
      <c r="W71" s="15" t="s">
        <v>2385</v>
      </c>
      <c r="X71" s="15" t="s">
        <v>65</v>
      </c>
      <c r="Y71" s="16"/>
      <c r="Z71" s="15" t="s">
        <v>65</v>
      </c>
      <c r="AA71" s="16"/>
      <c r="AB71" s="16"/>
      <c r="AC71" s="15" t="s">
        <v>6026</v>
      </c>
      <c r="AD71" s="15" t="s">
        <v>37</v>
      </c>
      <c r="AE71" s="15" t="s">
        <v>67</v>
      </c>
      <c r="AF71" s="16">
        <v>2</v>
      </c>
      <c r="AG71" s="16">
        <v>200</v>
      </c>
      <c r="AH71" s="16">
        <f t="shared" si="1"/>
        <v>400</v>
      </c>
      <c r="AI71" s="15" t="s">
        <v>68</v>
      </c>
      <c r="AJ71" s="14"/>
      <c r="AK71" s="4" t="s">
        <v>6027</v>
      </c>
      <c r="AL71" s="15" t="s">
        <v>6028</v>
      </c>
      <c r="AM71" s="16">
        <v>3</v>
      </c>
      <c r="AN71" s="16">
        <v>0</v>
      </c>
      <c r="AO71" s="16">
        <v>0</v>
      </c>
      <c r="AP71" s="15" t="s">
        <v>37</v>
      </c>
      <c r="AQ71" s="15" t="s">
        <v>1573</v>
      </c>
      <c r="AR71" s="15" t="s">
        <v>180</v>
      </c>
      <c r="AS71" s="16" t="b">
        <v>0</v>
      </c>
      <c r="AT71" s="16"/>
      <c r="AU71" s="16"/>
      <c r="AV71" s="15" t="s">
        <v>37</v>
      </c>
      <c r="AW71" s="16">
        <v>3</v>
      </c>
      <c r="AX71" s="15" t="s">
        <v>6029</v>
      </c>
      <c r="AY71" s="16"/>
      <c r="AZ71" s="15" t="s">
        <v>6030</v>
      </c>
      <c r="BA71" s="16"/>
      <c r="BB71" s="16"/>
      <c r="BC71" s="16"/>
    </row>
    <row r="72" spans="1:55" ht="30" hidden="1" x14ac:dyDescent="0.25">
      <c r="A72" s="6">
        <v>598</v>
      </c>
      <c r="B72" s="3">
        <v>45049.886608796296</v>
      </c>
      <c r="C72" s="15" t="s">
        <v>94</v>
      </c>
      <c r="D72" s="4" t="s">
        <v>6031</v>
      </c>
      <c r="E72" s="3">
        <v>44981.492604166669</v>
      </c>
      <c r="F72" s="15" t="s">
        <v>96</v>
      </c>
      <c r="G72" s="15" t="s">
        <v>6032</v>
      </c>
      <c r="H72" s="15" t="s">
        <v>6033</v>
      </c>
      <c r="I72" s="15" t="s">
        <v>6034</v>
      </c>
      <c r="J72" s="15" t="s">
        <v>5889</v>
      </c>
      <c r="K72" s="15" t="s">
        <v>57</v>
      </c>
      <c r="L72" s="15" t="s">
        <v>58</v>
      </c>
      <c r="M72" s="15" t="s">
        <v>59</v>
      </c>
      <c r="N72" s="15" t="s">
        <v>60</v>
      </c>
      <c r="O72" s="15" t="s">
        <v>5890</v>
      </c>
      <c r="P72" s="15" t="s">
        <v>14</v>
      </c>
      <c r="Q72" s="15" t="s">
        <v>6035</v>
      </c>
      <c r="R72" s="15" t="s">
        <v>550</v>
      </c>
      <c r="S72" s="16">
        <v>2</v>
      </c>
      <c r="T72" s="16">
        <v>2</v>
      </c>
      <c r="U72" s="16">
        <v>2</v>
      </c>
      <c r="V72" s="15" t="s">
        <v>6036</v>
      </c>
      <c r="W72" s="15" t="s">
        <v>2385</v>
      </c>
      <c r="X72" s="15" t="s">
        <v>65</v>
      </c>
      <c r="Y72" s="16"/>
      <c r="Z72" s="15" t="s">
        <v>65</v>
      </c>
      <c r="AA72" s="16"/>
      <c r="AB72" s="16"/>
      <c r="AC72" s="15" t="s">
        <v>6037</v>
      </c>
      <c r="AD72" s="15" t="s">
        <v>37</v>
      </c>
      <c r="AE72" s="15" t="s">
        <v>146</v>
      </c>
      <c r="AF72" s="16">
        <v>2</v>
      </c>
      <c r="AG72" s="16">
        <v>150</v>
      </c>
      <c r="AH72" s="16">
        <f t="shared" si="1"/>
        <v>300</v>
      </c>
      <c r="AI72" s="15" t="s">
        <v>147</v>
      </c>
      <c r="AJ72" s="4" t="s">
        <v>6038</v>
      </c>
      <c r="AK72" s="4" t="s">
        <v>6039</v>
      </c>
      <c r="AL72" s="15" t="s">
        <v>6040</v>
      </c>
      <c r="AM72" s="16">
        <v>2</v>
      </c>
      <c r="AN72" s="16">
        <v>0</v>
      </c>
      <c r="AO72" s="16">
        <v>0</v>
      </c>
      <c r="AP72" s="15" t="s">
        <v>37</v>
      </c>
      <c r="AQ72" s="15" t="s">
        <v>1573</v>
      </c>
      <c r="AR72" s="15" t="s">
        <v>134</v>
      </c>
      <c r="AS72" s="16" t="b">
        <v>0</v>
      </c>
      <c r="AT72" s="16"/>
      <c r="AU72" s="16"/>
      <c r="AV72" s="15" t="s">
        <v>37</v>
      </c>
      <c r="AW72" s="16">
        <v>2</v>
      </c>
      <c r="AX72" s="15" t="s">
        <v>6041</v>
      </c>
      <c r="AY72" s="15" t="s">
        <v>6042</v>
      </c>
      <c r="AZ72" s="15" t="s">
        <v>6043</v>
      </c>
      <c r="BA72" s="16"/>
      <c r="BB72" s="16"/>
      <c r="BC72" s="16"/>
    </row>
    <row r="73" spans="1:55" ht="30" hidden="1" x14ac:dyDescent="0.25">
      <c r="A73" s="6">
        <v>601</v>
      </c>
      <c r="B73" s="3">
        <v>45049.886574074073</v>
      </c>
      <c r="C73" s="15" t="s">
        <v>169</v>
      </c>
      <c r="D73" s="4" t="s">
        <v>6067</v>
      </c>
      <c r="E73" s="3">
        <v>44980.642881944441</v>
      </c>
      <c r="F73" s="15" t="s">
        <v>169</v>
      </c>
      <c r="G73" s="15" t="s">
        <v>6068</v>
      </c>
      <c r="H73" s="15" t="s">
        <v>6069</v>
      </c>
      <c r="I73" s="15" t="s">
        <v>6070</v>
      </c>
      <c r="J73" s="15" t="s">
        <v>5889</v>
      </c>
      <c r="K73" s="15" t="s">
        <v>57</v>
      </c>
      <c r="L73" s="15" t="s">
        <v>58</v>
      </c>
      <c r="M73" s="15" t="s">
        <v>59</v>
      </c>
      <c r="N73" s="15" t="s">
        <v>60</v>
      </c>
      <c r="O73" s="15" t="s">
        <v>5890</v>
      </c>
      <c r="P73" s="15" t="s">
        <v>14</v>
      </c>
      <c r="Q73" s="15" t="s">
        <v>6071</v>
      </c>
      <c r="R73" s="15" t="s">
        <v>6072</v>
      </c>
      <c r="S73" s="16">
        <v>3</v>
      </c>
      <c r="T73" s="16">
        <v>3</v>
      </c>
      <c r="U73" s="16">
        <v>2</v>
      </c>
      <c r="V73" s="15" t="s">
        <v>6073</v>
      </c>
      <c r="W73" s="15" t="s">
        <v>65</v>
      </c>
      <c r="X73" s="15" t="s">
        <v>65</v>
      </c>
      <c r="Y73" s="16"/>
      <c r="Z73" s="15" t="s">
        <v>65</v>
      </c>
      <c r="AA73" s="16"/>
      <c r="AB73" s="16"/>
      <c r="AC73" s="15" t="s">
        <v>6074</v>
      </c>
      <c r="AD73" s="15" t="s">
        <v>37</v>
      </c>
      <c r="AE73" s="15" t="s">
        <v>146</v>
      </c>
      <c r="AF73" s="16">
        <v>3</v>
      </c>
      <c r="AG73" s="16">
        <v>150</v>
      </c>
      <c r="AH73" s="16">
        <f t="shared" si="1"/>
        <v>450</v>
      </c>
      <c r="AI73" s="15" t="s">
        <v>147</v>
      </c>
      <c r="AJ73" s="4" t="s">
        <v>6075</v>
      </c>
      <c r="AK73" s="4" t="s">
        <v>6076</v>
      </c>
      <c r="AL73" s="15" t="s">
        <v>6077</v>
      </c>
      <c r="AM73" s="16">
        <v>2</v>
      </c>
      <c r="AN73" s="16">
        <v>1</v>
      </c>
      <c r="AO73" s="16">
        <v>0</v>
      </c>
      <c r="AP73" s="15" t="s">
        <v>71</v>
      </c>
      <c r="AQ73" s="15" t="s">
        <v>1573</v>
      </c>
      <c r="AR73" s="15" t="s">
        <v>180</v>
      </c>
      <c r="AS73" s="16" t="b">
        <v>0</v>
      </c>
      <c r="AT73" s="16"/>
      <c r="AU73" s="16"/>
      <c r="AV73" s="15" t="s">
        <v>74</v>
      </c>
      <c r="AW73" s="16">
        <v>2</v>
      </c>
      <c r="AX73" s="15" t="s">
        <v>6078</v>
      </c>
      <c r="AY73" s="15" t="s">
        <v>6079</v>
      </c>
      <c r="AZ73" s="15" t="s">
        <v>6080</v>
      </c>
      <c r="BA73" s="16"/>
      <c r="BB73" s="16"/>
      <c r="BC73" s="16"/>
    </row>
    <row r="74" spans="1:55" ht="30" hidden="1" x14ac:dyDescent="0.25">
      <c r="A74" s="6">
        <v>602</v>
      </c>
      <c r="B74" s="3">
        <v>45049.886562500003</v>
      </c>
      <c r="C74" s="15" t="s">
        <v>974</v>
      </c>
      <c r="D74" s="4" t="s">
        <v>6081</v>
      </c>
      <c r="E74" s="3">
        <v>44981.607418981483</v>
      </c>
      <c r="F74" s="15" t="s">
        <v>169</v>
      </c>
      <c r="G74" s="15" t="s">
        <v>6068</v>
      </c>
      <c r="H74" s="15" t="s">
        <v>6069</v>
      </c>
      <c r="I74" s="15" t="s">
        <v>6082</v>
      </c>
      <c r="J74" s="15" t="s">
        <v>5889</v>
      </c>
      <c r="K74" s="15" t="s">
        <v>57</v>
      </c>
      <c r="L74" s="15" t="s">
        <v>58</v>
      </c>
      <c r="M74" s="15" t="s">
        <v>59</v>
      </c>
      <c r="N74" s="15" t="s">
        <v>60</v>
      </c>
      <c r="O74" s="15" t="s">
        <v>5890</v>
      </c>
      <c r="P74" s="15" t="s">
        <v>14</v>
      </c>
      <c r="Q74" s="15" t="s">
        <v>2006</v>
      </c>
      <c r="R74" s="15" t="s">
        <v>6083</v>
      </c>
      <c r="S74" s="16">
        <v>2</v>
      </c>
      <c r="T74" s="16">
        <v>2</v>
      </c>
      <c r="U74" s="16">
        <v>2</v>
      </c>
      <c r="V74" s="15" t="s">
        <v>6084</v>
      </c>
      <c r="W74" s="15" t="s">
        <v>65</v>
      </c>
      <c r="X74" s="15" t="s">
        <v>65</v>
      </c>
      <c r="Y74" s="16"/>
      <c r="Z74" s="15" t="s">
        <v>65</v>
      </c>
      <c r="AA74" s="16"/>
      <c r="AB74" s="16"/>
      <c r="AC74" s="15" t="s">
        <v>6085</v>
      </c>
      <c r="AD74" s="15" t="s">
        <v>37</v>
      </c>
      <c r="AE74" s="15" t="s">
        <v>146</v>
      </c>
      <c r="AF74" s="16">
        <v>2</v>
      </c>
      <c r="AG74" s="16">
        <v>150</v>
      </c>
      <c r="AH74" s="16">
        <f t="shared" si="1"/>
        <v>300</v>
      </c>
      <c r="AI74" s="15" t="s">
        <v>147</v>
      </c>
      <c r="AJ74" s="4" t="s">
        <v>6086</v>
      </c>
      <c r="AK74" s="4" t="s">
        <v>6087</v>
      </c>
      <c r="AL74" s="15" t="s">
        <v>6077</v>
      </c>
      <c r="AM74" s="16">
        <v>1</v>
      </c>
      <c r="AN74" s="16">
        <v>1</v>
      </c>
      <c r="AO74" s="16">
        <v>0</v>
      </c>
      <c r="AP74" s="15" t="s">
        <v>71</v>
      </c>
      <c r="AQ74" s="15" t="s">
        <v>1573</v>
      </c>
      <c r="AR74" s="15" t="s">
        <v>180</v>
      </c>
      <c r="AS74" s="16" t="b">
        <v>0</v>
      </c>
      <c r="AT74" s="16"/>
      <c r="AU74" s="16"/>
      <c r="AV74" s="15" t="s">
        <v>74</v>
      </c>
      <c r="AW74" s="16">
        <v>1</v>
      </c>
      <c r="AX74" s="15" t="s">
        <v>6088</v>
      </c>
      <c r="AY74" s="16"/>
      <c r="AZ74" s="15" t="s">
        <v>6089</v>
      </c>
      <c r="BA74" s="16"/>
      <c r="BB74" s="16"/>
      <c r="BC74" s="16"/>
    </row>
    <row r="75" spans="1:55" ht="30" hidden="1" x14ac:dyDescent="0.25">
      <c r="A75" s="6">
        <v>603</v>
      </c>
      <c r="B75" s="3">
        <v>45049.886562500003</v>
      </c>
      <c r="C75" s="15" t="s">
        <v>167</v>
      </c>
      <c r="D75" s="4" t="s">
        <v>6090</v>
      </c>
      <c r="E75" s="3">
        <v>44981.605069444442</v>
      </c>
      <c r="F75" s="15" t="s">
        <v>169</v>
      </c>
      <c r="G75" s="15" t="s">
        <v>6068</v>
      </c>
      <c r="H75" s="15" t="s">
        <v>6069</v>
      </c>
      <c r="I75" s="15" t="s">
        <v>6091</v>
      </c>
      <c r="J75" s="15" t="s">
        <v>5889</v>
      </c>
      <c r="K75" s="15" t="s">
        <v>57</v>
      </c>
      <c r="L75" s="15" t="s">
        <v>58</v>
      </c>
      <c r="M75" s="15" t="s">
        <v>59</v>
      </c>
      <c r="N75" s="15" t="s">
        <v>60</v>
      </c>
      <c r="O75" s="15" t="s">
        <v>5890</v>
      </c>
      <c r="P75" s="15" t="s">
        <v>14</v>
      </c>
      <c r="Q75" s="15" t="s">
        <v>2006</v>
      </c>
      <c r="R75" s="15" t="s">
        <v>4471</v>
      </c>
      <c r="S75" s="16">
        <v>2</v>
      </c>
      <c r="T75" s="16">
        <v>2</v>
      </c>
      <c r="U75" s="16">
        <v>2</v>
      </c>
      <c r="V75" s="15" t="s">
        <v>6092</v>
      </c>
      <c r="W75" s="15" t="s">
        <v>65</v>
      </c>
      <c r="X75" s="15" t="s">
        <v>65</v>
      </c>
      <c r="Y75" s="16"/>
      <c r="Z75" s="15" t="s">
        <v>65</v>
      </c>
      <c r="AA75" s="16"/>
      <c r="AB75" s="16"/>
      <c r="AC75" s="15" t="s">
        <v>6093</v>
      </c>
      <c r="AD75" s="15" t="s">
        <v>37</v>
      </c>
      <c r="AE75" s="15" t="s">
        <v>146</v>
      </c>
      <c r="AF75" s="16">
        <v>1</v>
      </c>
      <c r="AG75" s="16">
        <v>100</v>
      </c>
      <c r="AH75" s="16">
        <f t="shared" si="1"/>
        <v>100</v>
      </c>
      <c r="AI75" s="15" t="s">
        <v>68</v>
      </c>
      <c r="AJ75" s="4" t="s">
        <v>6094</v>
      </c>
      <c r="AK75" s="4" t="s">
        <v>6095</v>
      </c>
      <c r="AL75" s="15" t="s">
        <v>6077</v>
      </c>
      <c r="AM75" s="16">
        <v>1</v>
      </c>
      <c r="AN75" s="16">
        <v>1</v>
      </c>
      <c r="AO75" s="16">
        <v>0</v>
      </c>
      <c r="AP75" s="15" t="s">
        <v>71</v>
      </c>
      <c r="AQ75" s="15" t="s">
        <v>1573</v>
      </c>
      <c r="AR75" s="15" t="s">
        <v>134</v>
      </c>
      <c r="AS75" s="16" t="b">
        <v>0</v>
      </c>
      <c r="AT75" s="16"/>
      <c r="AU75" s="16"/>
      <c r="AV75" s="15" t="s">
        <v>74</v>
      </c>
      <c r="AW75" s="16">
        <v>1</v>
      </c>
      <c r="AX75" s="15" t="s">
        <v>6096</v>
      </c>
      <c r="AY75" s="16"/>
      <c r="AZ75" s="15" t="s">
        <v>6097</v>
      </c>
      <c r="BA75" s="16"/>
      <c r="BB75" s="16"/>
      <c r="BC75" s="16"/>
    </row>
    <row r="76" spans="1:55" ht="30" hidden="1" x14ac:dyDescent="0.25">
      <c r="A76" s="6">
        <v>605</v>
      </c>
      <c r="B76" s="3">
        <v>45049.88652777778</v>
      </c>
      <c r="C76" s="15" t="s">
        <v>53</v>
      </c>
      <c r="D76" s="4" t="s">
        <v>6110</v>
      </c>
      <c r="E76" s="3">
        <v>44971.573113425926</v>
      </c>
      <c r="F76" s="15" t="s">
        <v>53</v>
      </c>
      <c r="G76" s="15" t="s">
        <v>6111</v>
      </c>
      <c r="H76" s="15" t="s">
        <v>6112</v>
      </c>
      <c r="I76" s="15" t="s">
        <v>6113</v>
      </c>
      <c r="J76" s="15" t="s">
        <v>5889</v>
      </c>
      <c r="K76" s="15" t="s">
        <v>57</v>
      </c>
      <c r="L76" s="15" t="s">
        <v>58</v>
      </c>
      <c r="M76" s="15" t="s">
        <v>59</v>
      </c>
      <c r="N76" s="15" t="s">
        <v>60</v>
      </c>
      <c r="O76" s="15" t="s">
        <v>5890</v>
      </c>
      <c r="P76" s="15" t="s">
        <v>14</v>
      </c>
      <c r="Q76" s="15" t="s">
        <v>6114</v>
      </c>
      <c r="R76" s="15" t="s">
        <v>6115</v>
      </c>
      <c r="S76" s="16">
        <v>2</v>
      </c>
      <c r="T76" s="16">
        <v>2</v>
      </c>
      <c r="U76" s="16">
        <v>2</v>
      </c>
      <c r="V76" s="15" t="s">
        <v>6116</v>
      </c>
      <c r="W76" s="15" t="s">
        <v>773</v>
      </c>
      <c r="X76" s="15" t="s">
        <v>65</v>
      </c>
      <c r="Y76" s="16"/>
      <c r="Z76" s="15" t="s">
        <v>65</v>
      </c>
      <c r="AA76" s="16"/>
      <c r="AB76" s="16"/>
      <c r="AC76" s="15" t="s">
        <v>6117</v>
      </c>
      <c r="AD76" s="15" t="s">
        <v>37</v>
      </c>
      <c r="AE76" s="15" t="s">
        <v>146</v>
      </c>
      <c r="AF76" s="16">
        <v>2</v>
      </c>
      <c r="AG76" s="16">
        <v>110</v>
      </c>
      <c r="AH76" s="16">
        <f t="shared" si="1"/>
        <v>220</v>
      </c>
      <c r="AI76" s="15" t="s">
        <v>68</v>
      </c>
      <c r="AJ76" s="4" t="s">
        <v>6118</v>
      </c>
      <c r="AK76" s="4" t="s">
        <v>6119</v>
      </c>
      <c r="AL76" s="15" t="s">
        <v>6120</v>
      </c>
      <c r="AM76" s="16">
        <v>1</v>
      </c>
      <c r="AN76" s="16">
        <v>1</v>
      </c>
      <c r="AO76" s="16">
        <v>0</v>
      </c>
      <c r="AP76" s="15" t="s">
        <v>672</v>
      </c>
      <c r="AQ76" s="15" t="s">
        <v>1390</v>
      </c>
      <c r="AR76" s="15" t="s">
        <v>180</v>
      </c>
      <c r="AS76" s="16" t="b">
        <v>0</v>
      </c>
      <c r="AT76" s="16"/>
      <c r="AU76" s="16"/>
      <c r="AV76" s="15" t="s">
        <v>74</v>
      </c>
      <c r="AW76" s="16">
        <v>1</v>
      </c>
      <c r="AX76" s="15" t="s">
        <v>6121</v>
      </c>
      <c r="AY76" s="15" t="s">
        <v>6122</v>
      </c>
      <c r="AZ76" s="15" t="s">
        <v>6123</v>
      </c>
      <c r="BA76" s="16"/>
      <c r="BB76" s="16"/>
      <c r="BC76" s="16"/>
    </row>
    <row r="77" spans="1:55" ht="30" hidden="1" x14ac:dyDescent="0.25">
      <c r="A77" s="6">
        <v>643</v>
      </c>
      <c r="B77" s="3">
        <v>45049.886180555557</v>
      </c>
      <c r="C77" s="15" t="s">
        <v>53</v>
      </c>
      <c r="D77" s="4" t="s">
        <v>6465</v>
      </c>
      <c r="E77" s="3">
        <v>44981.680173611108</v>
      </c>
      <c r="F77" s="15" t="s">
        <v>53</v>
      </c>
      <c r="G77" s="15" t="s">
        <v>6261</v>
      </c>
      <c r="H77" s="15" t="s">
        <v>6262</v>
      </c>
      <c r="I77" s="15" t="s">
        <v>6466</v>
      </c>
      <c r="J77" s="15" t="s">
        <v>5889</v>
      </c>
      <c r="K77" s="15" t="s">
        <v>57</v>
      </c>
      <c r="L77" s="15" t="s">
        <v>58</v>
      </c>
      <c r="M77" s="15" t="s">
        <v>59</v>
      </c>
      <c r="N77" s="15" t="s">
        <v>60</v>
      </c>
      <c r="O77" s="15" t="s">
        <v>5890</v>
      </c>
      <c r="P77" s="15" t="s">
        <v>14</v>
      </c>
      <c r="Q77" s="15" t="s">
        <v>6467</v>
      </c>
      <c r="R77" s="15" t="s">
        <v>321</v>
      </c>
      <c r="S77" s="16">
        <v>2</v>
      </c>
      <c r="T77" s="16">
        <v>2</v>
      </c>
      <c r="U77" s="16">
        <v>1</v>
      </c>
      <c r="V77" s="15" t="s">
        <v>6468</v>
      </c>
      <c r="W77" s="15" t="s">
        <v>65</v>
      </c>
      <c r="X77" s="15" t="s">
        <v>193</v>
      </c>
      <c r="Y77" s="16"/>
      <c r="Z77" s="15" t="s">
        <v>65</v>
      </c>
      <c r="AA77" s="16"/>
      <c r="AB77" s="16"/>
      <c r="AC77" s="15" t="s">
        <v>6469</v>
      </c>
      <c r="AD77" s="15" t="s">
        <v>37</v>
      </c>
      <c r="AE77" s="15" t="s">
        <v>146</v>
      </c>
      <c r="AF77" s="16">
        <v>2</v>
      </c>
      <c r="AG77" s="16">
        <v>120</v>
      </c>
      <c r="AH77" s="16">
        <f t="shared" si="1"/>
        <v>240</v>
      </c>
      <c r="AI77" s="15" t="s">
        <v>68</v>
      </c>
      <c r="AJ77" s="14"/>
      <c r="AK77" s="14"/>
      <c r="AL77" s="15" t="s">
        <v>6266</v>
      </c>
      <c r="AM77" s="16">
        <v>2</v>
      </c>
      <c r="AN77" s="16">
        <v>0</v>
      </c>
      <c r="AO77" s="16">
        <v>0</v>
      </c>
      <c r="AP77" s="15" t="s">
        <v>37</v>
      </c>
      <c r="AQ77" s="15" t="s">
        <v>2894</v>
      </c>
      <c r="AR77" s="15" t="s">
        <v>134</v>
      </c>
      <c r="AS77" s="16" t="b">
        <v>0</v>
      </c>
      <c r="AT77" s="16"/>
      <c r="AU77" s="16"/>
      <c r="AV77" s="16"/>
      <c r="AW77" s="16"/>
      <c r="AX77" s="15" t="s">
        <v>6470</v>
      </c>
      <c r="AY77" s="16"/>
      <c r="AZ77" s="15" t="s">
        <v>6471</v>
      </c>
      <c r="BA77" s="16"/>
      <c r="BB77" s="16"/>
      <c r="BC77" s="16"/>
    </row>
    <row r="78" spans="1:55" ht="30" hidden="1" x14ac:dyDescent="0.25">
      <c r="A78" s="6">
        <v>687</v>
      </c>
      <c r="B78" s="3">
        <v>45049.886180555557</v>
      </c>
      <c r="C78" s="15" t="s">
        <v>169</v>
      </c>
      <c r="D78" s="4" t="s">
        <v>6867</v>
      </c>
      <c r="E78" s="3">
        <v>44980.643368055556</v>
      </c>
      <c r="F78" s="15" t="s">
        <v>169</v>
      </c>
      <c r="G78" s="15" t="s">
        <v>6868</v>
      </c>
      <c r="H78" s="15" t="s">
        <v>6869</v>
      </c>
      <c r="I78" s="15" t="s">
        <v>6870</v>
      </c>
      <c r="J78" s="15" t="s">
        <v>5889</v>
      </c>
      <c r="K78" s="15" t="s">
        <v>57</v>
      </c>
      <c r="L78" s="15" t="s">
        <v>58</v>
      </c>
      <c r="M78" s="15" t="s">
        <v>59</v>
      </c>
      <c r="N78" s="15" t="s">
        <v>60</v>
      </c>
      <c r="O78" s="15" t="s">
        <v>5890</v>
      </c>
      <c r="P78" s="15" t="s">
        <v>14</v>
      </c>
      <c r="Q78" s="15" t="s">
        <v>6102</v>
      </c>
      <c r="R78" s="15" t="s">
        <v>478</v>
      </c>
      <c r="S78" s="16">
        <v>2</v>
      </c>
      <c r="T78" s="16">
        <v>2</v>
      </c>
      <c r="U78" s="16">
        <v>1</v>
      </c>
      <c r="V78" s="15" t="s">
        <v>6871</v>
      </c>
      <c r="W78" s="15" t="s">
        <v>65</v>
      </c>
      <c r="X78" s="15" t="s">
        <v>193</v>
      </c>
      <c r="Y78" s="16"/>
      <c r="Z78" s="15" t="s">
        <v>65</v>
      </c>
      <c r="AA78" s="16"/>
      <c r="AB78" s="16"/>
      <c r="AC78" s="15" t="s">
        <v>6872</v>
      </c>
      <c r="AD78" s="15" t="s">
        <v>37</v>
      </c>
      <c r="AE78" s="15" t="s">
        <v>146</v>
      </c>
      <c r="AF78" s="16">
        <v>2</v>
      </c>
      <c r="AG78" s="16">
        <v>170</v>
      </c>
      <c r="AH78" s="16">
        <f t="shared" si="1"/>
        <v>340</v>
      </c>
      <c r="AI78" s="15" t="s">
        <v>147</v>
      </c>
      <c r="AJ78" s="14"/>
      <c r="AK78" s="14"/>
      <c r="AL78" s="15" t="s">
        <v>6873</v>
      </c>
      <c r="AM78" s="16">
        <v>2</v>
      </c>
      <c r="AN78" s="16">
        <v>0</v>
      </c>
      <c r="AO78" s="16">
        <v>0</v>
      </c>
      <c r="AP78" s="15" t="s">
        <v>37</v>
      </c>
      <c r="AQ78" s="15" t="s">
        <v>6541</v>
      </c>
      <c r="AR78" s="15" t="s">
        <v>134</v>
      </c>
      <c r="AS78" s="16" t="b">
        <v>0</v>
      </c>
      <c r="AT78" s="16"/>
      <c r="AU78" s="16"/>
      <c r="AV78" s="16"/>
      <c r="AW78" s="16"/>
      <c r="AX78" s="15" t="s">
        <v>6874</v>
      </c>
      <c r="AY78" s="16"/>
      <c r="AZ78" s="15" t="s">
        <v>6875</v>
      </c>
      <c r="BA78" s="16"/>
      <c r="BB78" s="16"/>
      <c r="BC78" s="16"/>
    </row>
    <row r="79" spans="1:55" ht="30" hidden="1" x14ac:dyDescent="0.25">
      <c r="A79" s="6">
        <v>763</v>
      </c>
      <c r="B79" s="3">
        <v>45049.884444444448</v>
      </c>
      <c r="C79" s="15" t="s">
        <v>930</v>
      </c>
      <c r="D79" s="4" t="s">
        <v>7583</v>
      </c>
      <c r="E79" s="3">
        <v>44975.631064814814</v>
      </c>
      <c r="F79" s="15" t="s">
        <v>596</v>
      </c>
      <c r="G79" s="16"/>
      <c r="H79" s="16"/>
      <c r="I79" s="15" t="s">
        <v>7584</v>
      </c>
      <c r="J79" s="15" t="s">
        <v>7575</v>
      </c>
      <c r="K79" s="15" t="s">
        <v>57</v>
      </c>
      <c r="L79" s="15" t="s">
        <v>58</v>
      </c>
      <c r="M79" s="15" t="s">
        <v>59</v>
      </c>
      <c r="N79" s="15" t="s">
        <v>60</v>
      </c>
      <c r="O79" s="15" t="s">
        <v>7576</v>
      </c>
      <c r="P79" s="15" t="s">
        <v>14</v>
      </c>
      <c r="Q79" s="15" t="s">
        <v>488</v>
      </c>
      <c r="R79" s="15" t="s">
        <v>465</v>
      </c>
      <c r="S79" s="16">
        <v>6</v>
      </c>
      <c r="T79" s="16">
        <v>6</v>
      </c>
      <c r="U79" s="16">
        <v>2</v>
      </c>
      <c r="V79" s="15" t="s">
        <v>7585</v>
      </c>
      <c r="W79" s="15" t="s">
        <v>65</v>
      </c>
      <c r="X79" s="15" t="s">
        <v>65</v>
      </c>
      <c r="Y79" s="16"/>
      <c r="Z79" s="15" t="s">
        <v>65</v>
      </c>
      <c r="AA79" s="16"/>
      <c r="AB79" s="16"/>
      <c r="AC79" s="15" t="s">
        <v>7586</v>
      </c>
      <c r="AD79" s="15" t="s">
        <v>38</v>
      </c>
      <c r="AE79" s="15" t="s">
        <v>86</v>
      </c>
      <c r="AF79" s="16">
        <v>2</v>
      </c>
      <c r="AG79" s="16">
        <v>500</v>
      </c>
      <c r="AH79" s="16">
        <f t="shared" si="1"/>
        <v>1000</v>
      </c>
      <c r="AI79" s="15" t="s">
        <v>147</v>
      </c>
      <c r="AJ79" s="4" t="s">
        <v>7587</v>
      </c>
      <c r="AK79" s="4" t="s">
        <v>7588</v>
      </c>
      <c r="AL79" s="16"/>
      <c r="AM79" s="16">
        <v>2</v>
      </c>
      <c r="AN79" s="16">
        <v>4</v>
      </c>
      <c r="AO79" s="16">
        <v>0</v>
      </c>
      <c r="AP79" s="15" t="s">
        <v>71</v>
      </c>
      <c r="AQ79" s="15" t="s">
        <v>2601</v>
      </c>
      <c r="AR79" s="15" t="s">
        <v>180</v>
      </c>
      <c r="AS79" s="16" t="b">
        <v>0</v>
      </c>
      <c r="AT79" s="16"/>
      <c r="AU79" s="16"/>
      <c r="AV79" s="15" t="s">
        <v>74</v>
      </c>
      <c r="AW79" s="16">
        <v>2</v>
      </c>
      <c r="AX79" s="15" t="s">
        <v>7589</v>
      </c>
      <c r="AY79" s="15" t="s">
        <v>7590</v>
      </c>
      <c r="AZ79" s="15" t="s">
        <v>7591</v>
      </c>
      <c r="BA79" s="16"/>
      <c r="BB79" s="16"/>
      <c r="BC79" s="16"/>
    </row>
    <row r="80" spans="1:55" ht="30" hidden="1" x14ac:dyDescent="0.25">
      <c r="A80" s="6">
        <v>765</v>
      </c>
      <c r="B80" s="3">
        <v>45049.884421296294</v>
      </c>
      <c r="C80" s="15" t="s">
        <v>96</v>
      </c>
      <c r="D80" s="4" t="s">
        <v>7600</v>
      </c>
      <c r="E80" s="3">
        <v>44975.529062499998</v>
      </c>
      <c r="F80" s="15" t="s">
        <v>96</v>
      </c>
      <c r="G80" s="15" t="s">
        <v>7601</v>
      </c>
      <c r="H80" s="15" t="s">
        <v>7602</v>
      </c>
      <c r="I80" s="15" t="s">
        <v>7603</v>
      </c>
      <c r="J80" s="15" t="s">
        <v>7575</v>
      </c>
      <c r="K80" s="15" t="s">
        <v>57</v>
      </c>
      <c r="L80" s="15" t="s">
        <v>58</v>
      </c>
      <c r="M80" s="15" t="s">
        <v>59</v>
      </c>
      <c r="N80" s="15" t="s">
        <v>60</v>
      </c>
      <c r="O80" s="15" t="s">
        <v>7576</v>
      </c>
      <c r="P80" s="15" t="s">
        <v>14</v>
      </c>
      <c r="Q80" s="15" t="s">
        <v>7604</v>
      </c>
      <c r="R80" s="15" t="s">
        <v>1904</v>
      </c>
      <c r="S80" s="16">
        <v>2</v>
      </c>
      <c r="T80" s="16">
        <v>2</v>
      </c>
      <c r="U80" s="16">
        <v>2</v>
      </c>
      <c r="V80" s="15" t="s">
        <v>7605</v>
      </c>
      <c r="W80" s="15" t="s">
        <v>65</v>
      </c>
      <c r="X80" s="15" t="s">
        <v>65</v>
      </c>
      <c r="Y80" s="16"/>
      <c r="Z80" s="15" t="s">
        <v>65</v>
      </c>
      <c r="AA80" s="16"/>
      <c r="AB80" s="16"/>
      <c r="AC80" s="15" t="s">
        <v>7606</v>
      </c>
      <c r="AD80" s="15" t="s">
        <v>37</v>
      </c>
      <c r="AE80" s="15" t="s">
        <v>503</v>
      </c>
      <c r="AF80" s="16">
        <v>2</v>
      </c>
      <c r="AG80" s="16">
        <v>200</v>
      </c>
      <c r="AH80" s="16">
        <f t="shared" si="1"/>
        <v>400</v>
      </c>
      <c r="AI80" s="15" t="s">
        <v>147</v>
      </c>
      <c r="AJ80" s="4" t="s">
        <v>7607</v>
      </c>
      <c r="AK80" s="4" t="s">
        <v>7608</v>
      </c>
      <c r="AL80" s="15" t="s">
        <v>7609</v>
      </c>
      <c r="AM80" s="16">
        <v>1</v>
      </c>
      <c r="AN80" s="16">
        <v>1</v>
      </c>
      <c r="AO80" s="16">
        <v>0</v>
      </c>
      <c r="AP80" s="15" t="s">
        <v>71</v>
      </c>
      <c r="AQ80" s="15" t="s">
        <v>7610</v>
      </c>
      <c r="AR80" s="15" t="s">
        <v>180</v>
      </c>
      <c r="AS80" s="16" t="b">
        <v>0</v>
      </c>
      <c r="AT80" s="16"/>
      <c r="AU80" s="16"/>
      <c r="AV80" s="15" t="s">
        <v>74</v>
      </c>
      <c r="AW80" s="16">
        <v>1</v>
      </c>
      <c r="AX80" s="15" t="s">
        <v>7611</v>
      </c>
      <c r="AY80" s="15" t="s">
        <v>7612</v>
      </c>
      <c r="AZ80" s="15" t="s">
        <v>7613</v>
      </c>
      <c r="BA80" s="16"/>
      <c r="BB80" s="16"/>
      <c r="BC80" s="16"/>
    </row>
    <row r="81" spans="1:55" ht="45" hidden="1" x14ac:dyDescent="0.25">
      <c r="A81" s="6">
        <v>770</v>
      </c>
      <c r="B81" s="3">
        <v>45049.884398148148</v>
      </c>
      <c r="C81" s="15" t="s">
        <v>139</v>
      </c>
      <c r="D81" s="4" t="s">
        <v>7662</v>
      </c>
      <c r="E81" s="3">
        <v>44976.562962962962</v>
      </c>
      <c r="F81" s="15" t="s">
        <v>139</v>
      </c>
      <c r="G81" s="15" t="s">
        <v>7663</v>
      </c>
      <c r="H81" s="15" t="s">
        <v>7664</v>
      </c>
      <c r="I81" s="15" t="s">
        <v>7665</v>
      </c>
      <c r="J81" s="15" t="s">
        <v>7575</v>
      </c>
      <c r="K81" s="15" t="s">
        <v>57</v>
      </c>
      <c r="L81" s="15" t="s">
        <v>58</v>
      </c>
      <c r="M81" s="15" t="s">
        <v>59</v>
      </c>
      <c r="N81" s="15" t="s">
        <v>60</v>
      </c>
      <c r="O81" s="15" t="s">
        <v>7576</v>
      </c>
      <c r="P81" s="15" t="s">
        <v>14</v>
      </c>
      <c r="Q81" s="15" t="s">
        <v>7666</v>
      </c>
      <c r="R81" s="15" t="s">
        <v>63</v>
      </c>
      <c r="S81" s="16">
        <v>3</v>
      </c>
      <c r="T81" s="16">
        <v>3</v>
      </c>
      <c r="U81" s="16">
        <v>2</v>
      </c>
      <c r="V81" s="15" t="s">
        <v>7667</v>
      </c>
      <c r="W81" s="15" t="s">
        <v>65</v>
      </c>
      <c r="X81" s="15" t="s">
        <v>193</v>
      </c>
      <c r="Y81" s="16"/>
      <c r="Z81" s="15" t="s">
        <v>65</v>
      </c>
      <c r="AA81" s="16"/>
      <c r="AB81" s="16"/>
      <c r="AC81" s="15" t="s">
        <v>7668</v>
      </c>
      <c r="AD81" s="15" t="s">
        <v>37</v>
      </c>
      <c r="AE81" s="15" t="s">
        <v>67</v>
      </c>
      <c r="AF81" s="16">
        <v>2</v>
      </c>
      <c r="AG81" s="16">
        <v>200</v>
      </c>
      <c r="AH81" s="16">
        <f t="shared" si="1"/>
        <v>400</v>
      </c>
      <c r="AI81" s="15" t="s">
        <v>68</v>
      </c>
      <c r="AJ81" s="4" t="s">
        <v>7669</v>
      </c>
      <c r="AK81" s="4" t="s">
        <v>7670</v>
      </c>
      <c r="AL81" s="15" t="s">
        <v>7671</v>
      </c>
      <c r="AM81" s="16">
        <v>3</v>
      </c>
      <c r="AN81" s="16">
        <v>0</v>
      </c>
      <c r="AO81" s="16">
        <v>0</v>
      </c>
      <c r="AP81" s="15" t="s">
        <v>37</v>
      </c>
      <c r="AQ81" s="15" t="s">
        <v>7610</v>
      </c>
      <c r="AR81" s="15" t="s">
        <v>180</v>
      </c>
      <c r="AS81" s="16" t="b">
        <v>0</v>
      </c>
      <c r="AT81" s="16"/>
      <c r="AU81" s="16"/>
      <c r="AV81" s="15" t="s">
        <v>37</v>
      </c>
      <c r="AW81" s="16">
        <v>3</v>
      </c>
      <c r="AX81" s="15" t="s">
        <v>7672</v>
      </c>
      <c r="AY81" s="15" t="s">
        <v>7673</v>
      </c>
      <c r="AZ81" s="15" t="s">
        <v>7674</v>
      </c>
      <c r="BA81" s="16"/>
      <c r="BB81" s="16"/>
      <c r="BC81" s="16"/>
    </row>
    <row r="82" spans="1:55" ht="45" hidden="1" x14ac:dyDescent="0.25">
      <c r="A82" s="6">
        <v>771</v>
      </c>
      <c r="B82" s="3">
        <v>45049.884398148148</v>
      </c>
      <c r="C82" s="15" t="s">
        <v>96</v>
      </c>
      <c r="D82" s="4" t="s">
        <v>7675</v>
      </c>
      <c r="E82" s="3">
        <v>44975.550787037035</v>
      </c>
      <c r="F82" s="15" t="s">
        <v>96</v>
      </c>
      <c r="G82" s="15" t="s">
        <v>7676</v>
      </c>
      <c r="H82" s="15" t="s">
        <v>7677</v>
      </c>
      <c r="I82" s="15" t="s">
        <v>7678</v>
      </c>
      <c r="J82" s="15" t="s">
        <v>7575</v>
      </c>
      <c r="K82" s="15" t="s">
        <v>57</v>
      </c>
      <c r="L82" s="15" t="s">
        <v>58</v>
      </c>
      <c r="M82" s="15" t="s">
        <v>59</v>
      </c>
      <c r="N82" s="15" t="s">
        <v>60</v>
      </c>
      <c r="O82" s="15" t="s">
        <v>7576</v>
      </c>
      <c r="P82" s="15" t="s">
        <v>14</v>
      </c>
      <c r="Q82" s="15" t="s">
        <v>7679</v>
      </c>
      <c r="R82" s="15" t="s">
        <v>7680</v>
      </c>
      <c r="S82" s="16">
        <v>3</v>
      </c>
      <c r="T82" s="16">
        <v>3</v>
      </c>
      <c r="U82" s="16">
        <v>2</v>
      </c>
      <c r="V82" s="15" t="s">
        <v>7681</v>
      </c>
      <c r="W82" s="15" t="s">
        <v>65</v>
      </c>
      <c r="X82" s="15" t="s">
        <v>193</v>
      </c>
      <c r="Y82" s="16"/>
      <c r="Z82" s="15" t="s">
        <v>65</v>
      </c>
      <c r="AA82" s="16"/>
      <c r="AB82" s="16"/>
      <c r="AC82" s="15" t="s">
        <v>7682</v>
      </c>
      <c r="AD82" s="15" t="s">
        <v>37</v>
      </c>
      <c r="AE82" s="16"/>
      <c r="AF82" s="16">
        <v>2</v>
      </c>
      <c r="AG82" s="16">
        <v>200</v>
      </c>
      <c r="AH82" s="16">
        <f t="shared" si="1"/>
        <v>400</v>
      </c>
      <c r="AI82" s="15" t="s">
        <v>68</v>
      </c>
      <c r="AJ82" s="4" t="s">
        <v>7683</v>
      </c>
      <c r="AK82" s="4" t="s">
        <v>7684</v>
      </c>
      <c r="AL82" s="15" t="s">
        <v>7685</v>
      </c>
      <c r="AM82" s="16">
        <v>0</v>
      </c>
      <c r="AN82" s="16">
        <v>3</v>
      </c>
      <c r="AO82" s="16">
        <v>0</v>
      </c>
      <c r="AP82" s="15" t="s">
        <v>38</v>
      </c>
      <c r="AQ82" s="15" t="s">
        <v>7610</v>
      </c>
      <c r="AR82" s="15" t="s">
        <v>180</v>
      </c>
      <c r="AS82" s="16" t="b">
        <v>1</v>
      </c>
      <c r="AT82" s="16"/>
      <c r="AU82" s="16"/>
      <c r="AV82" s="15" t="s">
        <v>38</v>
      </c>
      <c r="AW82" s="16">
        <v>3</v>
      </c>
      <c r="AX82" s="15" t="s">
        <v>7686</v>
      </c>
      <c r="AY82" s="15" t="s">
        <v>7687</v>
      </c>
      <c r="AZ82" s="15" t="s">
        <v>7688</v>
      </c>
      <c r="BA82" s="16"/>
      <c r="BB82" s="16"/>
      <c r="BC82" s="16"/>
    </row>
    <row r="83" spans="1:55" ht="30" hidden="1" x14ac:dyDescent="0.25">
      <c r="A83" s="6">
        <v>772</v>
      </c>
      <c r="B83" s="3">
        <v>45049.884386574071</v>
      </c>
      <c r="C83" s="15" t="s">
        <v>770</v>
      </c>
      <c r="D83" s="4" t="s">
        <v>7689</v>
      </c>
      <c r="E83" s="3">
        <v>44975.613113425927</v>
      </c>
      <c r="F83" s="15" t="s">
        <v>770</v>
      </c>
      <c r="G83" s="15" t="s">
        <v>7690</v>
      </c>
      <c r="H83" s="15" t="s">
        <v>7691</v>
      </c>
      <c r="I83" s="15" t="s">
        <v>7692</v>
      </c>
      <c r="J83" s="15" t="s">
        <v>7575</v>
      </c>
      <c r="K83" s="15" t="s">
        <v>57</v>
      </c>
      <c r="L83" s="15" t="s">
        <v>58</v>
      </c>
      <c r="M83" s="15" t="s">
        <v>59</v>
      </c>
      <c r="N83" s="15" t="s">
        <v>60</v>
      </c>
      <c r="O83" s="15" t="s">
        <v>7576</v>
      </c>
      <c r="P83" s="15" t="s">
        <v>14</v>
      </c>
      <c r="Q83" s="15" t="s">
        <v>488</v>
      </c>
      <c r="R83" s="15" t="s">
        <v>7693</v>
      </c>
      <c r="S83" s="16">
        <v>1</v>
      </c>
      <c r="T83" s="16">
        <v>1</v>
      </c>
      <c r="U83" s="16">
        <v>2</v>
      </c>
      <c r="V83" s="15" t="s">
        <v>7694</v>
      </c>
      <c r="W83" s="15" t="s">
        <v>65</v>
      </c>
      <c r="X83" s="15" t="s">
        <v>65</v>
      </c>
      <c r="Y83" s="16"/>
      <c r="Z83" s="15" t="s">
        <v>65</v>
      </c>
      <c r="AA83" s="16"/>
      <c r="AB83" s="16"/>
      <c r="AC83" s="15" t="s">
        <v>7695</v>
      </c>
      <c r="AD83" s="15" t="s">
        <v>38</v>
      </c>
      <c r="AE83" s="16"/>
      <c r="AF83" s="16">
        <v>2</v>
      </c>
      <c r="AG83" s="16">
        <v>200</v>
      </c>
      <c r="AH83" s="16">
        <f t="shared" si="1"/>
        <v>400</v>
      </c>
      <c r="AI83" s="15" t="s">
        <v>312</v>
      </c>
      <c r="AJ83" s="4" t="s">
        <v>7696</v>
      </c>
      <c r="AK83" s="4" t="s">
        <v>7697</v>
      </c>
      <c r="AL83" s="15" t="s">
        <v>7698</v>
      </c>
      <c r="AM83" s="16">
        <v>0</v>
      </c>
      <c r="AN83" s="16">
        <v>1</v>
      </c>
      <c r="AO83" s="16">
        <v>0</v>
      </c>
      <c r="AP83" s="15" t="s">
        <v>38</v>
      </c>
      <c r="AQ83" s="15" t="s">
        <v>7610</v>
      </c>
      <c r="AR83" s="15" t="s">
        <v>180</v>
      </c>
      <c r="AS83" s="16" t="b">
        <v>0</v>
      </c>
      <c r="AT83" s="16"/>
      <c r="AU83" s="16"/>
      <c r="AV83" s="15" t="s">
        <v>38</v>
      </c>
      <c r="AW83" s="16">
        <v>1</v>
      </c>
      <c r="AX83" s="15" t="s">
        <v>7699</v>
      </c>
      <c r="AY83" s="15" t="s">
        <v>7700</v>
      </c>
      <c r="AZ83" s="15" t="s">
        <v>7701</v>
      </c>
      <c r="BA83" s="16"/>
      <c r="BB83" s="16"/>
      <c r="BC83" s="16"/>
    </row>
    <row r="84" spans="1:55" ht="30" hidden="1" x14ac:dyDescent="0.25">
      <c r="A84" s="6">
        <v>773</v>
      </c>
      <c r="B84" s="3">
        <v>45049.884386574071</v>
      </c>
      <c r="C84" s="15" t="s">
        <v>96</v>
      </c>
      <c r="D84" s="4" t="s">
        <v>7702</v>
      </c>
      <c r="E84" s="3">
        <v>44975.604444444441</v>
      </c>
      <c r="F84" s="15" t="s">
        <v>96</v>
      </c>
      <c r="G84" s="15" t="s">
        <v>7690</v>
      </c>
      <c r="H84" s="15" t="s">
        <v>7691</v>
      </c>
      <c r="I84" s="15" t="s">
        <v>7703</v>
      </c>
      <c r="J84" s="15" t="s">
        <v>7575</v>
      </c>
      <c r="K84" s="15" t="s">
        <v>57</v>
      </c>
      <c r="L84" s="15" t="s">
        <v>58</v>
      </c>
      <c r="M84" s="15" t="s">
        <v>59</v>
      </c>
      <c r="N84" s="15" t="s">
        <v>60</v>
      </c>
      <c r="O84" s="15" t="s">
        <v>7576</v>
      </c>
      <c r="P84" s="15" t="s">
        <v>14</v>
      </c>
      <c r="Q84" s="15" t="s">
        <v>488</v>
      </c>
      <c r="R84" s="15" t="s">
        <v>7704</v>
      </c>
      <c r="S84" s="16">
        <v>2</v>
      </c>
      <c r="T84" s="16">
        <v>2</v>
      </c>
      <c r="U84" s="16">
        <v>2</v>
      </c>
      <c r="V84" s="15" t="s">
        <v>7705</v>
      </c>
      <c r="W84" s="15" t="s">
        <v>65</v>
      </c>
      <c r="X84" s="15" t="s">
        <v>65</v>
      </c>
      <c r="Y84" s="16"/>
      <c r="Z84" s="15" t="s">
        <v>65</v>
      </c>
      <c r="AA84" s="16"/>
      <c r="AB84" s="16"/>
      <c r="AC84" s="15" t="s">
        <v>7706</v>
      </c>
      <c r="AD84" s="15" t="s">
        <v>38</v>
      </c>
      <c r="AE84" s="16"/>
      <c r="AF84" s="16">
        <v>2</v>
      </c>
      <c r="AG84" s="16">
        <v>80</v>
      </c>
      <c r="AH84" s="16">
        <f t="shared" si="1"/>
        <v>160</v>
      </c>
      <c r="AI84" s="15" t="s">
        <v>68</v>
      </c>
      <c r="AJ84" s="4" t="s">
        <v>7707</v>
      </c>
      <c r="AK84" s="4" t="s">
        <v>7708</v>
      </c>
      <c r="AL84" s="15" t="s">
        <v>7698</v>
      </c>
      <c r="AM84" s="16">
        <v>0</v>
      </c>
      <c r="AN84" s="16">
        <v>2</v>
      </c>
      <c r="AO84" s="16">
        <v>0</v>
      </c>
      <c r="AP84" s="15" t="s">
        <v>38</v>
      </c>
      <c r="AQ84" s="15" t="s">
        <v>7610</v>
      </c>
      <c r="AR84" s="15" t="s">
        <v>180</v>
      </c>
      <c r="AS84" s="16" t="b">
        <v>0</v>
      </c>
      <c r="AT84" s="16"/>
      <c r="AU84" s="16"/>
      <c r="AV84" s="15" t="s">
        <v>38</v>
      </c>
      <c r="AW84" s="16">
        <v>2</v>
      </c>
      <c r="AX84" s="15" t="s">
        <v>7709</v>
      </c>
      <c r="AY84" s="15" t="s">
        <v>7710</v>
      </c>
      <c r="AZ84" s="15" t="s">
        <v>7711</v>
      </c>
      <c r="BA84" s="16"/>
      <c r="BB84" s="16"/>
      <c r="BC84" s="16"/>
    </row>
    <row r="85" spans="1:55" ht="30" hidden="1" x14ac:dyDescent="0.25">
      <c r="A85" s="6">
        <v>774</v>
      </c>
      <c r="B85" s="3">
        <v>45049.884386574071</v>
      </c>
      <c r="C85" s="15" t="s">
        <v>96</v>
      </c>
      <c r="D85" s="4" t="s">
        <v>7712</v>
      </c>
      <c r="E85" s="3">
        <v>44977.674131944441</v>
      </c>
      <c r="F85" s="15" t="s">
        <v>96</v>
      </c>
      <c r="G85" s="15" t="s">
        <v>7713</v>
      </c>
      <c r="H85" s="15" t="s">
        <v>7714</v>
      </c>
      <c r="I85" s="15" t="s">
        <v>7715</v>
      </c>
      <c r="J85" s="15" t="s">
        <v>7575</v>
      </c>
      <c r="K85" s="15" t="s">
        <v>57</v>
      </c>
      <c r="L85" s="15" t="s">
        <v>58</v>
      </c>
      <c r="M85" s="15" t="s">
        <v>59</v>
      </c>
      <c r="N85" s="15" t="s">
        <v>60</v>
      </c>
      <c r="O85" s="15" t="s">
        <v>7576</v>
      </c>
      <c r="P85" s="15" t="s">
        <v>14</v>
      </c>
      <c r="Q85" s="15" t="s">
        <v>488</v>
      </c>
      <c r="R85" s="15" t="s">
        <v>2359</v>
      </c>
      <c r="S85" s="16">
        <v>1</v>
      </c>
      <c r="T85" s="16">
        <v>1</v>
      </c>
      <c r="U85" s="16">
        <v>2</v>
      </c>
      <c r="V85" s="15" t="s">
        <v>7716</v>
      </c>
      <c r="W85" s="15" t="s">
        <v>116</v>
      </c>
      <c r="X85" s="15" t="s">
        <v>65</v>
      </c>
      <c r="Y85" s="16"/>
      <c r="Z85" s="15" t="s">
        <v>65</v>
      </c>
      <c r="AA85" s="16"/>
      <c r="AB85" s="16"/>
      <c r="AC85" s="15" t="s">
        <v>7717</v>
      </c>
      <c r="AD85" s="15" t="s">
        <v>38</v>
      </c>
      <c r="AE85" s="16"/>
      <c r="AF85" s="16">
        <v>2</v>
      </c>
      <c r="AG85" s="16">
        <v>200</v>
      </c>
      <c r="AH85" s="16">
        <f t="shared" si="1"/>
        <v>400</v>
      </c>
      <c r="AI85" s="15" t="s">
        <v>312</v>
      </c>
      <c r="AJ85" s="4" t="s">
        <v>7718</v>
      </c>
      <c r="AK85" s="4" t="s">
        <v>7719</v>
      </c>
      <c r="AL85" s="15" t="s">
        <v>7720</v>
      </c>
      <c r="AM85" s="16">
        <v>0</v>
      </c>
      <c r="AN85" s="16">
        <v>1</v>
      </c>
      <c r="AO85" s="16">
        <v>0</v>
      </c>
      <c r="AP85" s="15" t="s">
        <v>38</v>
      </c>
      <c r="AQ85" s="15" t="s">
        <v>7610</v>
      </c>
      <c r="AR85" s="15" t="s">
        <v>180</v>
      </c>
      <c r="AS85" s="16" t="b">
        <v>0</v>
      </c>
      <c r="AT85" s="16"/>
      <c r="AU85" s="16"/>
      <c r="AV85" s="15" t="s">
        <v>38</v>
      </c>
      <c r="AW85" s="16">
        <v>1</v>
      </c>
      <c r="AX85" s="15" t="s">
        <v>7721</v>
      </c>
      <c r="AY85" s="15" t="s">
        <v>7722</v>
      </c>
      <c r="AZ85" s="16"/>
      <c r="BA85" s="16"/>
      <c r="BB85" s="16"/>
      <c r="BC85" s="16"/>
    </row>
    <row r="86" spans="1:55" ht="30" hidden="1" x14ac:dyDescent="0.25">
      <c r="A86" s="6">
        <v>775</v>
      </c>
      <c r="B86" s="3">
        <v>45049.884363425925</v>
      </c>
      <c r="C86" s="15" t="s">
        <v>169</v>
      </c>
      <c r="D86" s="4" t="s">
        <v>7723</v>
      </c>
      <c r="E86" s="3">
        <v>44973.506620370368</v>
      </c>
      <c r="F86" s="15" t="s">
        <v>169</v>
      </c>
      <c r="G86" s="15" t="s">
        <v>7724</v>
      </c>
      <c r="H86" s="15" t="s">
        <v>7725</v>
      </c>
      <c r="I86" s="15" t="s">
        <v>7726</v>
      </c>
      <c r="J86" s="15" t="s">
        <v>7575</v>
      </c>
      <c r="K86" s="15" t="s">
        <v>57</v>
      </c>
      <c r="L86" s="15" t="s">
        <v>58</v>
      </c>
      <c r="M86" s="15" t="s">
        <v>59</v>
      </c>
      <c r="N86" s="15" t="s">
        <v>60</v>
      </c>
      <c r="O86" s="15" t="s">
        <v>7576</v>
      </c>
      <c r="P86" s="15" t="s">
        <v>14</v>
      </c>
      <c r="Q86" s="15" t="s">
        <v>7727</v>
      </c>
      <c r="R86" s="15" t="s">
        <v>63</v>
      </c>
      <c r="S86" s="16">
        <v>1</v>
      </c>
      <c r="T86" s="16">
        <v>1</v>
      </c>
      <c r="U86" s="16">
        <v>2</v>
      </c>
      <c r="V86" s="15" t="s">
        <v>7728</v>
      </c>
      <c r="W86" s="15" t="s">
        <v>65</v>
      </c>
      <c r="X86" s="15" t="s">
        <v>65</v>
      </c>
      <c r="Y86" s="16"/>
      <c r="Z86" s="15" t="s">
        <v>65</v>
      </c>
      <c r="AA86" s="16"/>
      <c r="AB86" s="16"/>
      <c r="AC86" s="15" t="s">
        <v>7729</v>
      </c>
      <c r="AD86" s="15" t="s">
        <v>37</v>
      </c>
      <c r="AE86" s="15" t="s">
        <v>146</v>
      </c>
      <c r="AF86" s="16">
        <v>1</v>
      </c>
      <c r="AG86" s="16">
        <v>110</v>
      </c>
      <c r="AH86" s="16">
        <f t="shared" si="1"/>
        <v>110</v>
      </c>
      <c r="AI86" s="15" t="s">
        <v>68</v>
      </c>
      <c r="AJ86" s="4" t="s">
        <v>7730</v>
      </c>
      <c r="AK86" s="4" t="s">
        <v>7731</v>
      </c>
      <c r="AL86" s="15" t="s">
        <v>7732</v>
      </c>
      <c r="AM86" s="16">
        <v>1</v>
      </c>
      <c r="AN86" s="16">
        <v>0</v>
      </c>
      <c r="AO86" s="16">
        <v>0</v>
      </c>
      <c r="AP86" s="15" t="s">
        <v>37</v>
      </c>
      <c r="AQ86" s="15" t="s">
        <v>7610</v>
      </c>
      <c r="AR86" s="15" t="s">
        <v>134</v>
      </c>
      <c r="AS86" s="16" t="b">
        <v>0</v>
      </c>
      <c r="AT86" s="16"/>
      <c r="AU86" s="16"/>
      <c r="AV86" s="15" t="s">
        <v>37</v>
      </c>
      <c r="AW86" s="16">
        <v>1</v>
      </c>
      <c r="AX86" s="15" t="s">
        <v>7733</v>
      </c>
      <c r="AY86" s="15" t="s">
        <v>7734</v>
      </c>
      <c r="AZ86" s="15" t="s">
        <v>7735</v>
      </c>
      <c r="BA86" s="16"/>
      <c r="BB86" s="16"/>
      <c r="BC86" s="16"/>
    </row>
    <row r="87" spans="1:55" ht="30" hidden="1" x14ac:dyDescent="0.25">
      <c r="A87" s="6">
        <v>780</v>
      </c>
      <c r="B87" s="3">
        <v>45049.884212962963</v>
      </c>
      <c r="C87" s="15" t="s">
        <v>169</v>
      </c>
      <c r="D87" s="4" t="s">
        <v>7778</v>
      </c>
      <c r="E87" s="3">
        <v>44966.437245370369</v>
      </c>
      <c r="F87" s="15" t="s">
        <v>169</v>
      </c>
      <c r="G87" s="15" t="s">
        <v>7779</v>
      </c>
      <c r="H87" s="15" t="s">
        <v>7780</v>
      </c>
      <c r="I87" s="16"/>
      <c r="J87" s="15" t="s">
        <v>7575</v>
      </c>
      <c r="K87" s="15" t="s">
        <v>57</v>
      </c>
      <c r="L87" s="15" t="s">
        <v>58</v>
      </c>
      <c r="M87" s="15" t="s">
        <v>59</v>
      </c>
      <c r="N87" s="15" t="s">
        <v>60</v>
      </c>
      <c r="O87" s="15" t="s">
        <v>7576</v>
      </c>
      <c r="P87" s="15" t="s">
        <v>14</v>
      </c>
      <c r="Q87" s="15" t="s">
        <v>7781</v>
      </c>
      <c r="R87" s="15" t="s">
        <v>465</v>
      </c>
      <c r="S87" s="16">
        <v>2</v>
      </c>
      <c r="T87" s="16">
        <v>2</v>
      </c>
      <c r="U87" s="16">
        <v>1</v>
      </c>
      <c r="V87" s="15" t="s">
        <v>7782</v>
      </c>
      <c r="W87" s="15" t="s">
        <v>65</v>
      </c>
      <c r="X87" s="15" t="s">
        <v>193</v>
      </c>
      <c r="Y87" s="16"/>
      <c r="Z87" s="15" t="s">
        <v>65</v>
      </c>
      <c r="AA87" s="16"/>
      <c r="AB87" s="16"/>
      <c r="AC87" s="15" t="s">
        <v>7783</v>
      </c>
      <c r="AD87" s="15" t="s">
        <v>37</v>
      </c>
      <c r="AE87" s="15" t="s">
        <v>750</v>
      </c>
      <c r="AF87" s="16">
        <v>2</v>
      </c>
      <c r="AG87" s="16">
        <v>340</v>
      </c>
      <c r="AH87" s="16">
        <f t="shared" si="1"/>
        <v>680</v>
      </c>
      <c r="AI87" s="15" t="s">
        <v>312</v>
      </c>
      <c r="AJ87" s="4" t="s">
        <v>7784</v>
      </c>
      <c r="AK87" s="14"/>
      <c r="AL87" s="15" t="s">
        <v>7785</v>
      </c>
      <c r="AM87" s="16">
        <v>1</v>
      </c>
      <c r="AN87" s="16">
        <v>0</v>
      </c>
      <c r="AO87" s="16">
        <v>0</v>
      </c>
      <c r="AP87" s="15" t="s">
        <v>970</v>
      </c>
      <c r="AQ87" s="15" t="s">
        <v>7786</v>
      </c>
      <c r="AR87" s="15" t="s">
        <v>180</v>
      </c>
      <c r="AS87" s="16" t="b">
        <v>1</v>
      </c>
      <c r="AT87" s="16"/>
      <c r="AU87" s="16"/>
      <c r="AV87" s="16"/>
      <c r="AW87" s="16"/>
      <c r="AX87" s="15" t="s">
        <v>7787</v>
      </c>
      <c r="AY87" s="15" t="s">
        <v>7788</v>
      </c>
      <c r="AZ87" s="15" t="s">
        <v>7789</v>
      </c>
      <c r="BA87" s="16"/>
      <c r="BB87" s="16"/>
      <c r="BC87" s="16"/>
    </row>
    <row r="88" spans="1:55" ht="30" hidden="1" x14ac:dyDescent="0.25">
      <c r="A88" s="6">
        <v>781</v>
      </c>
      <c r="B88" s="3">
        <v>45049.884212962963</v>
      </c>
      <c r="C88" s="15" t="s">
        <v>53</v>
      </c>
      <c r="D88" s="4" t="s">
        <v>7790</v>
      </c>
      <c r="E88" s="3">
        <v>44977.40185185185</v>
      </c>
      <c r="F88" s="15" t="s">
        <v>53</v>
      </c>
      <c r="G88" s="15" t="s">
        <v>7791</v>
      </c>
      <c r="H88" s="15" t="s">
        <v>7792</v>
      </c>
      <c r="I88" s="15" t="s">
        <v>7793</v>
      </c>
      <c r="J88" s="15" t="s">
        <v>7575</v>
      </c>
      <c r="K88" s="15" t="s">
        <v>57</v>
      </c>
      <c r="L88" s="15" t="s">
        <v>58</v>
      </c>
      <c r="M88" s="15" t="s">
        <v>59</v>
      </c>
      <c r="N88" s="15" t="s">
        <v>60</v>
      </c>
      <c r="O88" s="15" t="s">
        <v>7576</v>
      </c>
      <c r="P88" s="15" t="s">
        <v>14</v>
      </c>
      <c r="Q88" s="15" t="s">
        <v>7727</v>
      </c>
      <c r="R88" s="15" t="s">
        <v>206</v>
      </c>
      <c r="S88" s="16">
        <v>7</v>
      </c>
      <c r="T88" s="16">
        <v>7</v>
      </c>
      <c r="U88" s="16">
        <v>1</v>
      </c>
      <c r="V88" s="15" t="s">
        <v>7794</v>
      </c>
      <c r="W88" s="15" t="s">
        <v>65</v>
      </c>
      <c r="X88" s="15" t="s">
        <v>193</v>
      </c>
      <c r="Y88" s="16"/>
      <c r="Z88" s="15" t="s">
        <v>65</v>
      </c>
      <c r="AA88" s="16"/>
      <c r="AB88" s="16"/>
      <c r="AC88" s="15" t="s">
        <v>7795</v>
      </c>
      <c r="AD88" s="15" t="s">
        <v>37</v>
      </c>
      <c r="AE88" s="15" t="s">
        <v>146</v>
      </c>
      <c r="AF88" s="16">
        <v>4</v>
      </c>
      <c r="AG88" s="16">
        <v>220</v>
      </c>
      <c r="AH88" s="16">
        <f t="shared" si="1"/>
        <v>880</v>
      </c>
      <c r="AI88" s="15" t="s">
        <v>68</v>
      </c>
      <c r="AJ88" s="14"/>
      <c r="AK88" s="14"/>
      <c r="AL88" s="15" t="s">
        <v>7796</v>
      </c>
      <c r="AM88" s="16">
        <v>7</v>
      </c>
      <c r="AN88" s="16">
        <v>0</v>
      </c>
      <c r="AO88" s="16">
        <v>0</v>
      </c>
      <c r="AP88" s="15" t="s">
        <v>37</v>
      </c>
      <c r="AQ88" s="15" t="s">
        <v>1741</v>
      </c>
      <c r="AR88" s="15" t="s">
        <v>180</v>
      </c>
      <c r="AS88" s="16" t="b">
        <v>0</v>
      </c>
      <c r="AT88" s="16"/>
      <c r="AU88" s="16"/>
      <c r="AV88" s="16"/>
      <c r="AW88" s="16"/>
      <c r="AX88" s="15" t="s">
        <v>7797</v>
      </c>
      <c r="AY88" s="15" t="s">
        <v>7798</v>
      </c>
      <c r="AZ88" s="15" t="s">
        <v>7799</v>
      </c>
      <c r="BA88" s="16"/>
      <c r="BB88" s="16"/>
      <c r="BC88" s="16"/>
    </row>
    <row r="89" spans="1:55" ht="30" hidden="1" x14ac:dyDescent="0.25">
      <c r="A89" s="6">
        <v>784</v>
      </c>
      <c r="B89" s="3">
        <v>45049.884212962963</v>
      </c>
      <c r="C89" s="15" t="s">
        <v>169</v>
      </c>
      <c r="D89" s="4" t="s">
        <v>7822</v>
      </c>
      <c r="E89" s="3">
        <v>44966.583078703705</v>
      </c>
      <c r="F89" s="15" t="s">
        <v>169</v>
      </c>
      <c r="G89" s="15" t="s">
        <v>7663</v>
      </c>
      <c r="H89" s="15" t="s">
        <v>7664</v>
      </c>
      <c r="I89" s="16"/>
      <c r="J89" s="15" t="s">
        <v>7575</v>
      </c>
      <c r="K89" s="15" t="s">
        <v>57</v>
      </c>
      <c r="L89" s="15" t="s">
        <v>58</v>
      </c>
      <c r="M89" s="15" t="s">
        <v>59</v>
      </c>
      <c r="N89" s="15" t="s">
        <v>60</v>
      </c>
      <c r="O89" s="15" t="s">
        <v>7576</v>
      </c>
      <c r="P89" s="15" t="s">
        <v>14</v>
      </c>
      <c r="Q89" s="15" t="s">
        <v>7823</v>
      </c>
      <c r="R89" s="15" t="s">
        <v>877</v>
      </c>
      <c r="S89" s="16">
        <v>2</v>
      </c>
      <c r="T89" s="16">
        <v>2</v>
      </c>
      <c r="U89" s="16">
        <v>1</v>
      </c>
      <c r="V89" s="15" t="s">
        <v>7824</v>
      </c>
      <c r="W89" s="15" t="s">
        <v>65</v>
      </c>
      <c r="X89" s="15" t="s">
        <v>193</v>
      </c>
      <c r="Y89" s="16"/>
      <c r="Z89" s="15" t="s">
        <v>65</v>
      </c>
      <c r="AA89" s="16"/>
      <c r="AB89" s="16"/>
      <c r="AC89" s="15" t="s">
        <v>7825</v>
      </c>
      <c r="AD89" s="15" t="s">
        <v>37</v>
      </c>
      <c r="AE89" s="15" t="s">
        <v>67</v>
      </c>
      <c r="AF89" s="16">
        <v>2</v>
      </c>
      <c r="AG89" s="16">
        <v>115</v>
      </c>
      <c r="AH89" s="16">
        <f t="shared" si="1"/>
        <v>230</v>
      </c>
      <c r="AI89" s="15" t="s">
        <v>68</v>
      </c>
      <c r="AJ89" s="4" t="s">
        <v>7826</v>
      </c>
      <c r="AK89" s="14"/>
      <c r="AL89" s="15" t="s">
        <v>7671</v>
      </c>
      <c r="AM89" s="16">
        <v>1</v>
      </c>
      <c r="AN89" s="16">
        <v>1</v>
      </c>
      <c r="AO89" s="16">
        <v>0</v>
      </c>
      <c r="AP89" s="15" t="s">
        <v>71</v>
      </c>
      <c r="AQ89" s="15" t="s">
        <v>7786</v>
      </c>
      <c r="AR89" s="15" t="s">
        <v>180</v>
      </c>
      <c r="AS89" s="16" t="b">
        <v>0</v>
      </c>
      <c r="AT89" s="16"/>
      <c r="AU89" s="16"/>
      <c r="AV89" s="16"/>
      <c r="AW89" s="16"/>
      <c r="AX89" s="15" t="s">
        <v>7827</v>
      </c>
      <c r="AY89" s="15" t="s">
        <v>7828</v>
      </c>
      <c r="AZ89" s="15" t="s">
        <v>7829</v>
      </c>
      <c r="BA89" s="16"/>
      <c r="BB89" s="16"/>
      <c r="BC89" s="16"/>
    </row>
    <row r="90" spans="1:55" ht="30" hidden="1" x14ac:dyDescent="0.25">
      <c r="A90" s="6">
        <v>793</v>
      </c>
      <c r="B90" s="3">
        <v>45049.884212962963</v>
      </c>
      <c r="C90" s="16"/>
      <c r="D90" s="4" t="s">
        <v>7918</v>
      </c>
      <c r="E90" s="3">
        <v>44974.655590277776</v>
      </c>
      <c r="F90" s="16"/>
      <c r="G90" s="15" t="s">
        <v>7779</v>
      </c>
      <c r="H90" s="15" t="s">
        <v>7780</v>
      </c>
      <c r="I90" s="15" t="s">
        <v>7919</v>
      </c>
      <c r="J90" s="15" t="s">
        <v>7575</v>
      </c>
      <c r="K90" s="15" t="s">
        <v>57</v>
      </c>
      <c r="L90" s="15" t="s">
        <v>58</v>
      </c>
      <c r="M90" s="15" t="s">
        <v>59</v>
      </c>
      <c r="N90" s="15" t="s">
        <v>60</v>
      </c>
      <c r="O90" s="15" t="s">
        <v>7576</v>
      </c>
      <c r="P90" s="15" t="s">
        <v>14</v>
      </c>
      <c r="Q90" s="15" t="s">
        <v>7878</v>
      </c>
      <c r="R90" s="15" t="s">
        <v>465</v>
      </c>
      <c r="S90" s="16">
        <v>1</v>
      </c>
      <c r="T90" s="16">
        <v>1</v>
      </c>
      <c r="U90" s="16">
        <v>1</v>
      </c>
      <c r="V90" s="15" t="s">
        <v>7920</v>
      </c>
      <c r="W90" s="15" t="s">
        <v>65</v>
      </c>
      <c r="X90" s="15" t="s">
        <v>193</v>
      </c>
      <c r="Y90" s="16"/>
      <c r="Z90" s="15" t="s">
        <v>65</v>
      </c>
      <c r="AA90" s="16"/>
      <c r="AB90" s="16"/>
      <c r="AC90" s="15" t="s">
        <v>7921</v>
      </c>
      <c r="AD90" s="15" t="s">
        <v>37</v>
      </c>
      <c r="AE90" s="15" t="s">
        <v>146</v>
      </c>
      <c r="AF90" s="16">
        <v>3</v>
      </c>
      <c r="AG90" s="16">
        <v>300</v>
      </c>
      <c r="AH90" s="16">
        <f t="shared" si="1"/>
        <v>900</v>
      </c>
      <c r="AI90" s="15" t="s">
        <v>312</v>
      </c>
      <c r="AJ90" s="4" t="s">
        <v>7922</v>
      </c>
      <c r="AK90" s="14"/>
      <c r="AL90" s="15" t="s">
        <v>7785</v>
      </c>
      <c r="AM90" s="16">
        <v>1</v>
      </c>
      <c r="AN90" s="16">
        <v>0</v>
      </c>
      <c r="AO90" s="16">
        <v>0</v>
      </c>
      <c r="AP90" s="15" t="s">
        <v>37</v>
      </c>
      <c r="AQ90" s="15" t="s">
        <v>1741</v>
      </c>
      <c r="AR90" s="15" t="s">
        <v>180</v>
      </c>
      <c r="AS90" s="16" t="b">
        <v>0</v>
      </c>
      <c r="AT90" s="16"/>
      <c r="AU90" s="16"/>
      <c r="AV90" s="16"/>
      <c r="AW90" s="16"/>
      <c r="AX90" s="15" t="s">
        <v>7923</v>
      </c>
      <c r="AY90" s="15" t="s">
        <v>7924</v>
      </c>
      <c r="AZ90" s="15" t="s">
        <v>7925</v>
      </c>
      <c r="BA90" s="16"/>
      <c r="BB90" s="16"/>
      <c r="BC90" s="16"/>
    </row>
    <row r="91" spans="1:55" ht="30" hidden="1" x14ac:dyDescent="0.25">
      <c r="A91" s="6">
        <v>799</v>
      </c>
      <c r="B91" s="3">
        <v>45049.884212962963</v>
      </c>
      <c r="C91" s="15" t="s">
        <v>169</v>
      </c>
      <c r="D91" s="4" t="s">
        <v>7981</v>
      </c>
      <c r="E91" s="3">
        <v>44974.477638888886</v>
      </c>
      <c r="F91" s="15" t="s">
        <v>169</v>
      </c>
      <c r="G91" s="15" t="s">
        <v>7982</v>
      </c>
      <c r="H91" s="15" t="s">
        <v>7983</v>
      </c>
      <c r="I91" s="15" t="s">
        <v>7984</v>
      </c>
      <c r="J91" s="15" t="s">
        <v>7575</v>
      </c>
      <c r="K91" s="15" t="s">
        <v>57</v>
      </c>
      <c r="L91" s="15" t="s">
        <v>58</v>
      </c>
      <c r="M91" s="15" t="s">
        <v>59</v>
      </c>
      <c r="N91" s="15" t="s">
        <v>60</v>
      </c>
      <c r="O91" s="15" t="s">
        <v>7576</v>
      </c>
      <c r="P91" s="15" t="s">
        <v>14</v>
      </c>
      <c r="Q91" s="15" t="s">
        <v>7867</v>
      </c>
      <c r="R91" s="15" t="s">
        <v>1904</v>
      </c>
      <c r="S91" s="16">
        <v>1</v>
      </c>
      <c r="T91" s="16">
        <v>1</v>
      </c>
      <c r="U91" s="16">
        <v>1</v>
      </c>
      <c r="V91" s="15" t="s">
        <v>7985</v>
      </c>
      <c r="W91" s="15" t="s">
        <v>65</v>
      </c>
      <c r="X91" s="15" t="s">
        <v>193</v>
      </c>
      <c r="Y91" s="16"/>
      <c r="Z91" s="15" t="s">
        <v>65</v>
      </c>
      <c r="AA91" s="16"/>
      <c r="AB91" s="16"/>
      <c r="AC91" s="15" t="s">
        <v>7986</v>
      </c>
      <c r="AD91" s="15" t="s">
        <v>1010</v>
      </c>
      <c r="AE91" s="15" t="s">
        <v>503</v>
      </c>
      <c r="AF91" s="16">
        <v>1</v>
      </c>
      <c r="AG91" s="16">
        <v>180</v>
      </c>
      <c r="AH91" s="16">
        <f t="shared" si="1"/>
        <v>180</v>
      </c>
      <c r="AI91" s="15" t="s">
        <v>147</v>
      </c>
      <c r="AJ91" s="4" t="s">
        <v>7987</v>
      </c>
      <c r="AK91" s="14"/>
      <c r="AL91" s="15" t="s">
        <v>7988</v>
      </c>
      <c r="AM91" s="16">
        <v>1</v>
      </c>
      <c r="AN91" s="16">
        <v>0</v>
      </c>
      <c r="AO91" s="16">
        <v>0</v>
      </c>
      <c r="AP91" s="15" t="s">
        <v>37</v>
      </c>
      <c r="AQ91" s="15" t="s">
        <v>1741</v>
      </c>
      <c r="AR91" s="15" t="s">
        <v>180</v>
      </c>
      <c r="AS91" s="16" t="b">
        <v>0</v>
      </c>
      <c r="AT91" s="16"/>
      <c r="AU91" s="16"/>
      <c r="AV91" s="16"/>
      <c r="AW91" s="16"/>
      <c r="AX91" s="15" t="s">
        <v>7989</v>
      </c>
      <c r="AY91" s="15" t="s">
        <v>7990</v>
      </c>
      <c r="AZ91" s="15" t="s">
        <v>7991</v>
      </c>
      <c r="BA91" s="16"/>
      <c r="BB91" s="16"/>
      <c r="BC91" s="16"/>
    </row>
    <row r="92" spans="1:55" ht="30" hidden="1" x14ac:dyDescent="0.25">
      <c r="A92" s="6">
        <v>813</v>
      </c>
      <c r="B92" s="3">
        <v>45049.884212962963</v>
      </c>
      <c r="C92" s="15" t="s">
        <v>53</v>
      </c>
      <c r="D92" s="4" t="s">
        <v>8123</v>
      </c>
      <c r="E92" s="3">
        <v>44975.583622685182</v>
      </c>
      <c r="F92" s="15" t="s">
        <v>53</v>
      </c>
      <c r="G92" s="15" t="s">
        <v>8124</v>
      </c>
      <c r="H92" s="15" t="s">
        <v>8125</v>
      </c>
      <c r="I92" s="15" t="s">
        <v>8126</v>
      </c>
      <c r="J92" s="15" t="s">
        <v>7575</v>
      </c>
      <c r="K92" s="15" t="s">
        <v>57</v>
      </c>
      <c r="L92" s="15" t="s">
        <v>58</v>
      </c>
      <c r="M92" s="15" t="s">
        <v>59</v>
      </c>
      <c r="N92" s="15" t="s">
        <v>60</v>
      </c>
      <c r="O92" s="15" t="s">
        <v>7576</v>
      </c>
      <c r="P92" s="15" t="s">
        <v>14</v>
      </c>
      <c r="Q92" s="15" t="s">
        <v>488</v>
      </c>
      <c r="R92" s="15" t="s">
        <v>1054</v>
      </c>
      <c r="S92" s="16">
        <v>4</v>
      </c>
      <c r="T92" s="16">
        <v>4</v>
      </c>
      <c r="U92" s="16">
        <v>1</v>
      </c>
      <c r="V92" s="15" t="s">
        <v>8127</v>
      </c>
      <c r="W92" s="15" t="s">
        <v>65</v>
      </c>
      <c r="X92" s="15" t="s">
        <v>193</v>
      </c>
      <c r="Y92" s="16"/>
      <c r="Z92" s="15" t="s">
        <v>65</v>
      </c>
      <c r="AA92" s="16"/>
      <c r="AB92" s="16"/>
      <c r="AC92" s="15" t="s">
        <v>8128</v>
      </c>
      <c r="AD92" s="15" t="s">
        <v>37</v>
      </c>
      <c r="AE92" s="15" t="s">
        <v>146</v>
      </c>
      <c r="AF92" s="16">
        <v>2</v>
      </c>
      <c r="AG92" s="16">
        <v>200</v>
      </c>
      <c r="AH92" s="16">
        <f t="shared" si="1"/>
        <v>400</v>
      </c>
      <c r="AI92" s="15" t="s">
        <v>68</v>
      </c>
      <c r="AJ92" s="4" t="s">
        <v>8129</v>
      </c>
      <c r="AK92" s="14"/>
      <c r="AL92" s="15" t="s">
        <v>8130</v>
      </c>
      <c r="AM92" s="16">
        <v>2</v>
      </c>
      <c r="AN92" s="16">
        <v>2</v>
      </c>
      <c r="AO92" s="16">
        <v>0</v>
      </c>
      <c r="AP92" s="15" t="s">
        <v>71</v>
      </c>
      <c r="AQ92" s="15" t="s">
        <v>1741</v>
      </c>
      <c r="AR92" s="15" t="s">
        <v>180</v>
      </c>
      <c r="AS92" s="16" t="b">
        <v>0</v>
      </c>
      <c r="AT92" s="16"/>
      <c r="AU92" s="16"/>
      <c r="AV92" s="16"/>
      <c r="AW92" s="16"/>
      <c r="AX92" s="15" t="s">
        <v>8131</v>
      </c>
      <c r="AY92" s="15" t="s">
        <v>8132</v>
      </c>
      <c r="AZ92" s="15" t="s">
        <v>8133</v>
      </c>
      <c r="BA92" s="16"/>
      <c r="BB92" s="16"/>
      <c r="BC92" s="16"/>
    </row>
    <row r="93" spans="1:55" x14ac:dyDescent="0.25">
      <c r="AH93" s="16">
        <f>AH18</f>
        <v>750</v>
      </c>
      <c r="AK93" s="14"/>
    </row>
  </sheetData>
  <autoFilter ref="A1:AZ93" xr:uid="{00000000-0009-0000-0000-000003000000}">
    <filterColumn colId="31">
      <filters blank="1">
        <filter val="5"/>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322"/>
  <sheetViews>
    <sheetView topLeftCell="Y306" zoomScale="80" zoomScaleNormal="80" workbookViewId="0">
      <selection activeCell="AH323" sqref="AH323"/>
    </sheetView>
  </sheetViews>
  <sheetFormatPr defaultRowHeight="15" x14ac:dyDescent="0.25"/>
  <cols>
    <col min="2" max="2" width="15.85546875" customWidth="1"/>
    <col min="4" max="4" width="35.85546875" customWidth="1"/>
    <col min="5" max="5" width="16" customWidth="1"/>
    <col min="9" max="9" width="20.140625" customWidth="1"/>
    <col min="12" max="12" width="20.7109375" customWidth="1"/>
    <col min="14" max="14" width="13.42578125" customWidth="1"/>
    <col min="15" max="15" width="25.28515625" customWidth="1"/>
    <col min="17" max="17" width="16.5703125" customWidth="1"/>
    <col min="23" max="23" width="15.28515625" customWidth="1"/>
    <col min="24" max="24" width="20.28515625" customWidth="1"/>
    <col min="26" max="26" width="17" customWidth="1"/>
    <col min="29" max="29" width="45.5703125" customWidth="1"/>
    <col min="36" max="36" width="57.7109375" customWidth="1"/>
    <col min="37" max="37" width="32.7109375" customWidth="1"/>
    <col min="38" max="38" width="17" customWidth="1"/>
    <col min="42" max="42" width="21.140625" customWidth="1"/>
    <col min="43" max="43" width="30.42578125" customWidth="1"/>
    <col min="44" max="44" width="20.140625" customWidth="1"/>
    <col min="50" max="50" width="43.5703125" customWidth="1"/>
    <col min="51" max="51" width="42.42578125" customWidth="1"/>
  </cols>
  <sheetData>
    <row r="1" spans="1:52" ht="45" x14ac:dyDescent="0.25">
      <c r="A1" s="12"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c r="AC1" s="13" t="s">
        <v>28</v>
      </c>
      <c r="AD1" s="13" t="s">
        <v>29</v>
      </c>
      <c r="AE1" s="13" t="s">
        <v>30</v>
      </c>
      <c r="AF1" s="13" t="s">
        <v>31</v>
      </c>
      <c r="AG1" s="13" t="s">
        <v>32</v>
      </c>
      <c r="AH1" s="34" t="s">
        <v>10567</v>
      </c>
      <c r="AI1" s="13" t="s">
        <v>33</v>
      </c>
      <c r="AJ1" s="13" t="s">
        <v>34</v>
      </c>
      <c r="AK1" s="13" t="s">
        <v>35</v>
      </c>
      <c r="AL1" s="13" t="s">
        <v>36</v>
      </c>
      <c r="AM1" s="13" t="s">
        <v>37</v>
      </c>
      <c r="AN1" s="13" t="s">
        <v>38</v>
      </c>
      <c r="AO1" s="13" t="s">
        <v>39</v>
      </c>
      <c r="AP1" s="13" t="s">
        <v>40</v>
      </c>
      <c r="AQ1" s="13" t="s">
        <v>41</v>
      </c>
      <c r="AR1" s="13" t="s">
        <v>42</v>
      </c>
      <c r="AS1" s="13" t="s">
        <v>43</v>
      </c>
      <c r="AT1" s="13" t="s">
        <v>44</v>
      </c>
      <c r="AU1" s="13" t="s">
        <v>45</v>
      </c>
      <c r="AV1" s="13" t="s">
        <v>46</v>
      </c>
      <c r="AW1" s="13" t="s">
        <v>47</v>
      </c>
      <c r="AX1" s="13" t="s">
        <v>48</v>
      </c>
      <c r="AY1" s="13" t="s">
        <v>49</v>
      </c>
      <c r="AZ1" s="13" t="s">
        <v>50</v>
      </c>
    </row>
    <row r="2" spans="1:52" ht="30" x14ac:dyDescent="0.25">
      <c r="A2" s="6">
        <v>1</v>
      </c>
      <c r="B2" s="3">
        <v>45054.401053240741</v>
      </c>
      <c r="C2" s="15" t="s">
        <v>51</v>
      </c>
      <c r="D2" s="4" t="s">
        <v>52</v>
      </c>
      <c r="E2" s="3">
        <v>44977.499097222222</v>
      </c>
      <c r="F2" s="15" t="s">
        <v>53</v>
      </c>
      <c r="G2" s="16"/>
      <c r="H2" s="15" t="s">
        <v>54</v>
      </c>
      <c r="I2" s="15" t="s">
        <v>55</v>
      </c>
      <c r="J2" s="15" t="s">
        <v>56</v>
      </c>
      <c r="K2" s="15" t="s">
        <v>57</v>
      </c>
      <c r="L2" s="15" t="s">
        <v>58</v>
      </c>
      <c r="M2" s="15" t="s">
        <v>59</v>
      </c>
      <c r="N2" s="15" t="s">
        <v>60</v>
      </c>
      <c r="O2" s="15" t="s">
        <v>61</v>
      </c>
      <c r="P2" s="15" t="s">
        <v>14</v>
      </c>
      <c r="Q2" s="15" t="s">
        <v>62</v>
      </c>
      <c r="R2" s="15" t="s">
        <v>63</v>
      </c>
      <c r="S2" s="16">
        <v>2</v>
      </c>
      <c r="T2" s="16">
        <v>2</v>
      </c>
      <c r="U2" s="16">
        <v>2</v>
      </c>
      <c r="V2" s="15" t="s">
        <v>64</v>
      </c>
      <c r="W2" s="15" t="s">
        <v>65</v>
      </c>
      <c r="X2" s="15" t="s">
        <v>65</v>
      </c>
      <c r="Y2" s="16"/>
      <c r="Z2" s="15" t="s">
        <v>65</v>
      </c>
      <c r="AA2" s="16"/>
      <c r="AB2" s="16"/>
      <c r="AC2" s="15" t="s">
        <v>66</v>
      </c>
      <c r="AD2" s="15" t="s">
        <v>37</v>
      </c>
      <c r="AE2" s="15" t="s">
        <v>67</v>
      </c>
      <c r="AF2" s="16">
        <v>2</v>
      </c>
      <c r="AG2" s="16">
        <v>120</v>
      </c>
      <c r="AH2" s="16">
        <f>AF2*AG2</f>
        <v>240</v>
      </c>
      <c r="AI2" s="15" t="s">
        <v>68</v>
      </c>
      <c r="AJ2" s="15" t="s">
        <v>69</v>
      </c>
      <c r="AK2" s="4" t="s">
        <v>70</v>
      </c>
      <c r="AL2" s="15" t="s">
        <v>54</v>
      </c>
      <c r="AM2" s="16">
        <v>1</v>
      </c>
      <c r="AN2" s="16">
        <v>1</v>
      </c>
      <c r="AO2" s="16">
        <v>0</v>
      </c>
      <c r="AP2" s="15" t="s">
        <v>71</v>
      </c>
      <c r="AQ2" s="15" t="s">
        <v>72</v>
      </c>
      <c r="AR2" s="15" t="s">
        <v>73</v>
      </c>
      <c r="AS2" s="16" t="b">
        <v>0</v>
      </c>
      <c r="AT2" s="16"/>
      <c r="AU2" s="16"/>
      <c r="AV2" s="15" t="s">
        <v>74</v>
      </c>
      <c r="AW2" s="16">
        <v>1</v>
      </c>
      <c r="AX2" s="15" t="s">
        <v>75</v>
      </c>
      <c r="AY2" s="15" t="s">
        <v>76</v>
      </c>
      <c r="AZ2" s="15" t="s">
        <v>77</v>
      </c>
    </row>
    <row r="3" spans="1:52" ht="30" x14ac:dyDescent="0.25">
      <c r="A3" s="6">
        <v>2</v>
      </c>
      <c r="B3" s="3">
        <v>45054.401053240741</v>
      </c>
      <c r="C3" s="15" t="s">
        <v>53</v>
      </c>
      <c r="D3" s="4" t="s">
        <v>78</v>
      </c>
      <c r="E3" s="3">
        <v>44979.60527777778</v>
      </c>
      <c r="F3" s="15" t="s">
        <v>53</v>
      </c>
      <c r="G3" s="15" t="s">
        <v>79</v>
      </c>
      <c r="H3" s="15" t="s">
        <v>80</v>
      </c>
      <c r="I3" s="15" t="s">
        <v>81</v>
      </c>
      <c r="J3" s="15" t="s">
        <v>56</v>
      </c>
      <c r="K3" s="15" t="s">
        <v>57</v>
      </c>
      <c r="L3" s="15" t="s">
        <v>58</v>
      </c>
      <c r="M3" s="15" t="s">
        <v>59</v>
      </c>
      <c r="N3" s="15" t="s">
        <v>60</v>
      </c>
      <c r="O3" s="15" t="s">
        <v>61</v>
      </c>
      <c r="P3" s="15" t="s">
        <v>14</v>
      </c>
      <c r="Q3" s="15" t="s">
        <v>82</v>
      </c>
      <c r="R3" s="15" t="s">
        <v>83</v>
      </c>
      <c r="S3" s="16">
        <v>1</v>
      </c>
      <c r="T3" s="16">
        <v>1</v>
      </c>
      <c r="U3" s="16">
        <v>2</v>
      </c>
      <c r="V3" s="15" t="s">
        <v>84</v>
      </c>
      <c r="W3" s="15" t="s">
        <v>65</v>
      </c>
      <c r="X3" s="15" t="s">
        <v>65</v>
      </c>
      <c r="Y3" s="16"/>
      <c r="Z3" s="15" t="s">
        <v>65</v>
      </c>
      <c r="AA3" s="16"/>
      <c r="AB3" s="16"/>
      <c r="AC3" s="15" t="s">
        <v>85</v>
      </c>
      <c r="AD3" s="15" t="s">
        <v>37</v>
      </c>
      <c r="AE3" s="15" t="s">
        <v>86</v>
      </c>
      <c r="AF3" s="16">
        <v>1</v>
      </c>
      <c r="AG3" s="16">
        <v>50</v>
      </c>
      <c r="AH3" s="16">
        <f t="shared" ref="AH3:AH66" si="0">AF3*AG3</f>
        <v>50</v>
      </c>
      <c r="AI3" s="15" t="s">
        <v>68</v>
      </c>
      <c r="AJ3" s="15" t="s">
        <v>87</v>
      </c>
      <c r="AK3" s="4" t="s">
        <v>88</v>
      </c>
      <c r="AL3" s="15" t="s">
        <v>89</v>
      </c>
      <c r="AM3" s="16">
        <v>1</v>
      </c>
      <c r="AN3" s="16">
        <v>0</v>
      </c>
      <c r="AO3" s="16">
        <v>0</v>
      </c>
      <c r="AP3" s="15" t="s">
        <v>37</v>
      </c>
      <c r="AQ3" s="15" t="s">
        <v>90</v>
      </c>
      <c r="AR3" s="15" t="s">
        <v>73</v>
      </c>
      <c r="AS3" s="16" t="b">
        <v>0</v>
      </c>
      <c r="AT3" s="16"/>
      <c r="AU3" s="16"/>
      <c r="AV3" s="15" t="s">
        <v>37</v>
      </c>
      <c r="AW3" s="16">
        <v>1</v>
      </c>
      <c r="AX3" s="15" t="s">
        <v>91</v>
      </c>
      <c r="AY3" s="15" t="s">
        <v>92</v>
      </c>
      <c r="AZ3" s="15" t="s">
        <v>93</v>
      </c>
    </row>
    <row r="4" spans="1:52" ht="30" x14ac:dyDescent="0.25">
      <c r="A4" s="6">
        <v>3</v>
      </c>
      <c r="B4" s="3">
        <v>45054.401041666664</v>
      </c>
      <c r="C4" s="15" t="s">
        <v>94</v>
      </c>
      <c r="D4" s="4" t="s">
        <v>95</v>
      </c>
      <c r="E4" s="3">
        <v>44979.723055555558</v>
      </c>
      <c r="F4" s="15" t="s">
        <v>96</v>
      </c>
      <c r="G4" s="15" t="s">
        <v>97</v>
      </c>
      <c r="H4" s="15" t="s">
        <v>98</v>
      </c>
      <c r="I4" s="16"/>
      <c r="J4" s="15" t="s">
        <v>56</v>
      </c>
      <c r="K4" s="15" t="s">
        <v>57</v>
      </c>
      <c r="L4" s="15" t="s">
        <v>58</v>
      </c>
      <c r="M4" s="15" t="s">
        <v>59</v>
      </c>
      <c r="N4" s="15" t="s">
        <v>60</v>
      </c>
      <c r="O4" s="15" t="s">
        <v>61</v>
      </c>
      <c r="P4" s="15" t="s">
        <v>14</v>
      </c>
      <c r="Q4" s="15" t="s">
        <v>99</v>
      </c>
      <c r="R4" s="15" t="s">
        <v>100</v>
      </c>
      <c r="S4" s="16">
        <v>1</v>
      </c>
      <c r="T4" s="16">
        <v>1</v>
      </c>
      <c r="U4" s="16">
        <v>2</v>
      </c>
      <c r="V4" s="15" t="s">
        <v>101</v>
      </c>
      <c r="W4" s="15" t="s">
        <v>65</v>
      </c>
      <c r="X4" s="15" t="s">
        <v>65</v>
      </c>
      <c r="Y4" s="16"/>
      <c r="Z4" s="15" t="s">
        <v>65</v>
      </c>
      <c r="AA4" s="16"/>
      <c r="AB4" s="16"/>
      <c r="AC4" s="15" t="s">
        <v>102</v>
      </c>
      <c r="AD4" s="15" t="s">
        <v>37</v>
      </c>
      <c r="AE4" s="15" t="s">
        <v>67</v>
      </c>
      <c r="AF4" s="16">
        <v>1</v>
      </c>
      <c r="AG4" s="16">
        <v>130</v>
      </c>
      <c r="AH4" s="16">
        <f t="shared" si="0"/>
        <v>130</v>
      </c>
      <c r="AI4" s="15" t="s">
        <v>68</v>
      </c>
      <c r="AJ4" s="15" t="s">
        <v>103</v>
      </c>
      <c r="AK4" s="4" t="s">
        <v>104</v>
      </c>
      <c r="AL4" s="15" t="s">
        <v>105</v>
      </c>
      <c r="AM4" s="16">
        <v>1</v>
      </c>
      <c r="AN4" s="16">
        <v>0</v>
      </c>
      <c r="AO4" s="16">
        <v>0</v>
      </c>
      <c r="AP4" s="15" t="s">
        <v>37</v>
      </c>
      <c r="AQ4" s="15" t="s">
        <v>90</v>
      </c>
      <c r="AR4" s="15" t="s">
        <v>73</v>
      </c>
      <c r="AS4" s="16" t="b">
        <v>0</v>
      </c>
      <c r="AT4" s="16"/>
      <c r="AU4" s="16"/>
      <c r="AV4" s="15" t="s">
        <v>37</v>
      </c>
      <c r="AW4" s="16">
        <v>1</v>
      </c>
      <c r="AX4" s="15" t="s">
        <v>106</v>
      </c>
      <c r="AY4" s="15" t="s">
        <v>107</v>
      </c>
      <c r="AZ4" s="15" t="s">
        <v>108</v>
      </c>
    </row>
    <row r="5" spans="1:52" ht="30" x14ac:dyDescent="0.25">
      <c r="A5" s="6">
        <v>4</v>
      </c>
      <c r="B5" s="3">
        <v>45054.401041666664</v>
      </c>
      <c r="C5" s="15" t="s">
        <v>94</v>
      </c>
      <c r="D5" s="4" t="s">
        <v>109</v>
      </c>
      <c r="E5" s="3">
        <v>44979.752986111111</v>
      </c>
      <c r="F5" s="15" t="s">
        <v>96</v>
      </c>
      <c r="G5" s="15" t="s">
        <v>110</v>
      </c>
      <c r="H5" s="15" t="s">
        <v>111</v>
      </c>
      <c r="I5" s="15" t="s">
        <v>112</v>
      </c>
      <c r="J5" s="15" t="s">
        <v>56</v>
      </c>
      <c r="K5" s="15" t="s">
        <v>57</v>
      </c>
      <c r="L5" s="15" t="s">
        <v>58</v>
      </c>
      <c r="M5" s="15" t="s">
        <v>59</v>
      </c>
      <c r="N5" s="15" t="s">
        <v>60</v>
      </c>
      <c r="O5" s="15" t="s">
        <v>61</v>
      </c>
      <c r="P5" s="15" t="s">
        <v>14</v>
      </c>
      <c r="Q5" s="15" t="s">
        <v>113</v>
      </c>
      <c r="R5" s="15" t="s">
        <v>114</v>
      </c>
      <c r="S5" s="16">
        <v>1</v>
      </c>
      <c r="T5" s="16">
        <v>1</v>
      </c>
      <c r="U5" s="16">
        <v>2</v>
      </c>
      <c r="V5" s="15" t="s">
        <v>115</v>
      </c>
      <c r="W5" s="15" t="s">
        <v>116</v>
      </c>
      <c r="X5" s="15" t="s">
        <v>65</v>
      </c>
      <c r="Y5" s="16"/>
      <c r="Z5" s="15" t="s">
        <v>65</v>
      </c>
      <c r="AA5" s="16"/>
      <c r="AB5" s="16"/>
      <c r="AC5" s="15" t="s">
        <v>117</v>
      </c>
      <c r="AD5" s="15" t="s">
        <v>37</v>
      </c>
      <c r="AE5" s="15" t="s">
        <v>67</v>
      </c>
      <c r="AF5" s="16">
        <v>1</v>
      </c>
      <c r="AG5" s="16">
        <v>120</v>
      </c>
      <c r="AH5" s="16">
        <f t="shared" si="0"/>
        <v>120</v>
      </c>
      <c r="AI5" s="15" t="s">
        <v>68</v>
      </c>
      <c r="AJ5" s="15" t="s">
        <v>118</v>
      </c>
      <c r="AK5" s="4" t="s">
        <v>119</v>
      </c>
      <c r="AL5" s="15" t="s">
        <v>120</v>
      </c>
      <c r="AM5" s="16">
        <v>1</v>
      </c>
      <c r="AN5" s="16">
        <v>0</v>
      </c>
      <c r="AO5" s="16">
        <v>0</v>
      </c>
      <c r="AP5" s="15" t="s">
        <v>37</v>
      </c>
      <c r="AQ5" s="15" t="s">
        <v>90</v>
      </c>
      <c r="AR5" s="15" t="s">
        <v>73</v>
      </c>
      <c r="AS5" s="16" t="b">
        <v>0</v>
      </c>
      <c r="AT5" s="16"/>
      <c r="AU5" s="16"/>
      <c r="AV5" s="15" t="s">
        <v>37</v>
      </c>
      <c r="AW5" s="16">
        <v>1</v>
      </c>
      <c r="AX5" s="15" t="s">
        <v>121</v>
      </c>
      <c r="AY5" s="15" t="s">
        <v>122</v>
      </c>
      <c r="AZ5" s="15" t="s">
        <v>123</v>
      </c>
    </row>
    <row r="6" spans="1:52" ht="30" x14ac:dyDescent="0.25">
      <c r="A6" s="6">
        <v>6</v>
      </c>
      <c r="B6" s="3">
        <v>45054.400949074072</v>
      </c>
      <c r="C6" s="15" t="s">
        <v>138</v>
      </c>
      <c r="D6" s="4"/>
      <c r="E6" s="16"/>
      <c r="F6" s="15" t="s">
        <v>139</v>
      </c>
      <c r="G6" s="15" t="s">
        <v>140</v>
      </c>
      <c r="H6" s="15" t="s">
        <v>141</v>
      </c>
      <c r="I6" s="15" t="s">
        <v>142</v>
      </c>
      <c r="J6" s="15" t="s">
        <v>56</v>
      </c>
      <c r="K6" s="15" t="s">
        <v>57</v>
      </c>
      <c r="L6" s="15" t="s">
        <v>58</v>
      </c>
      <c r="M6" s="15" t="s">
        <v>59</v>
      </c>
      <c r="N6" s="15" t="s">
        <v>60</v>
      </c>
      <c r="O6" s="15" t="s">
        <v>61</v>
      </c>
      <c r="P6" s="15" t="s">
        <v>14</v>
      </c>
      <c r="Q6" s="15" t="s">
        <v>143</v>
      </c>
      <c r="R6" s="15" t="s">
        <v>144</v>
      </c>
      <c r="S6" s="16">
        <v>1</v>
      </c>
      <c r="T6" s="16">
        <v>1</v>
      </c>
      <c r="U6" s="16">
        <v>1</v>
      </c>
      <c r="V6" s="15" t="s">
        <v>145</v>
      </c>
      <c r="W6" s="16"/>
      <c r="X6" s="15" t="s">
        <v>65</v>
      </c>
      <c r="Y6" s="16"/>
      <c r="Z6" s="15" t="s">
        <v>65</v>
      </c>
      <c r="AA6" s="16"/>
      <c r="AB6" s="16"/>
      <c r="AC6" s="16"/>
      <c r="AD6" s="15" t="s">
        <v>37</v>
      </c>
      <c r="AE6" s="15" t="s">
        <v>146</v>
      </c>
      <c r="AF6" s="16">
        <v>2</v>
      </c>
      <c r="AG6" s="16">
        <v>80</v>
      </c>
      <c r="AH6" s="16">
        <f t="shared" si="0"/>
        <v>160</v>
      </c>
      <c r="AI6" s="15" t="s">
        <v>147</v>
      </c>
      <c r="AJ6" s="15" t="s">
        <v>148</v>
      </c>
      <c r="AK6" s="4" t="s">
        <v>149</v>
      </c>
      <c r="AL6" s="15" t="s">
        <v>150</v>
      </c>
      <c r="AM6" s="16">
        <v>1</v>
      </c>
      <c r="AN6" s="16">
        <v>0</v>
      </c>
      <c r="AO6" s="16">
        <v>0</v>
      </c>
      <c r="AP6" s="15" t="s">
        <v>37</v>
      </c>
      <c r="AQ6" s="15" t="s">
        <v>72</v>
      </c>
      <c r="AR6" s="15" t="s">
        <v>73</v>
      </c>
      <c r="AS6" s="16" t="b">
        <v>0</v>
      </c>
      <c r="AT6" s="16"/>
      <c r="AU6" s="16"/>
      <c r="AV6" s="15" t="s">
        <v>37</v>
      </c>
      <c r="AW6" s="16">
        <v>1</v>
      </c>
      <c r="AX6" s="15" t="s">
        <v>151</v>
      </c>
      <c r="AY6" s="15" t="s">
        <v>152</v>
      </c>
      <c r="AZ6" s="15" t="s">
        <v>153</v>
      </c>
    </row>
    <row r="7" spans="1:52" ht="30" x14ac:dyDescent="0.25">
      <c r="A7" s="6">
        <v>7</v>
      </c>
      <c r="B7" s="3">
        <v>45054.400949074072</v>
      </c>
      <c r="C7" s="15" t="s">
        <v>53</v>
      </c>
      <c r="D7" s="4" t="s">
        <v>154</v>
      </c>
      <c r="E7" s="3">
        <v>44974.608275462961</v>
      </c>
      <c r="F7" s="15" t="s">
        <v>53</v>
      </c>
      <c r="G7" s="15" t="s">
        <v>155</v>
      </c>
      <c r="H7" s="15" t="s">
        <v>156</v>
      </c>
      <c r="I7" s="15" t="s">
        <v>157</v>
      </c>
      <c r="J7" s="15" t="s">
        <v>56</v>
      </c>
      <c r="K7" s="15" t="s">
        <v>57</v>
      </c>
      <c r="L7" s="15" t="s">
        <v>58</v>
      </c>
      <c r="M7" s="15" t="s">
        <v>59</v>
      </c>
      <c r="N7" s="15" t="s">
        <v>60</v>
      </c>
      <c r="O7" s="15" t="s">
        <v>61</v>
      </c>
      <c r="P7" s="15" t="s">
        <v>14</v>
      </c>
      <c r="Q7" s="15" t="s">
        <v>158</v>
      </c>
      <c r="R7" s="15" t="s">
        <v>114</v>
      </c>
      <c r="S7" s="16">
        <v>2</v>
      </c>
      <c r="T7" s="16">
        <v>2</v>
      </c>
      <c r="U7" s="16">
        <v>2</v>
      </c>
      <c r="V7" s="15" t="s">
        <v>159</v>
      </c>
      <c r="W7" s="15" t="s">
        <v>65</v>
      </c>
      <c r="X7" s="15" t="s">
        <v>65</v>
      </c>
      <c r="Y7" s="16"/>
      <c r="Z7" s="15" t="s">
        <v>65</v>
      </c>
      <c r="AA7" s="16"/>
      <c r="AB7" s="16"/>
      <c r="AC7" s="15" t="s">
        <v>160</v>
      </c>
      <c r="AD7" s="15" t="s">
        <v>37</v>
      </c>
      <c r="AE7" s="15" t="s">
        <v>146</v>
      </c>
      <c r="AF7" s="16">
        <v>2</v>
      </c>
      <c r="AG7" s="16">
        <v>100</v>
      </c>
      <c r="AH7" s="16">
        <f t="shared" si="0"/>
        <v>200</v>
      </c>
      <c r="AI7" s="15" t="s">
        <v>68</v>
      </c>
      <c r="AJ7" s="15" t="s">
        <v>161</v>
      </c>
      <c r="AK7" s="4" t="s">
        <v>162</v>
      </c>
      <c r="AL7" s="15" t="s">
        <v>163</v>
      </c>
      <c r="AM7" s="16">
        <v>2</v>
      </c>
      <c r="AN7" s="16">
        <v>0</v>
      </c>
      <c r="AO7" s="16">
        <v>0</v>
      </c>
      <c r="AP7" s="15" t="s">
        <v>37</v>
      </c>
      <c r="AQ7" s="15" t="s">
        <v>72</v>
      </c>
      <c r="AR7" s="15" t="s">
        <v>73</v>
      </c>
      <c r="AS7" s="16" t="b">
        <v>0</v>
      </c>
      <c r="AT7" s="16"/>
      <c r="AU7" s="16"/>
      <c r="AV7" s="15" t="s">
        <v>37</v>
      </c>
      <c r="AW7" s="16">
        <v>2</v>
      </c>
      <c r="AX7" s="15" t="s">
        <v>164</v>
      </c>
      <c r="AY7" s="15" t="s">
        <v>165</v>
      </c>
      <c r="AZ7" s="15" t="s">
        <v>166</v>
      </c>
    </row>
    <row r="8" spans="1:52" ht="30" x14ac:dyDescent="0.25">
      <c r="A8" s="6">
        <v>9</v>
      </c>
      <c r="B8" s="3">
        <v>45054.400682870371</v>
      </c>
      <c r="C8" s="15" t="s">
        <v>53</v>
      </c>
      <c r="D8" s="4" t="s">
        <v>186</v>
      </c>
      <c r="E8" s="3">
        <v>44981.495578703703</v>
      </c>
      <c r="F8" s="15" t="s">
        <v>53</v>
      </c>
      <c r="G8" s="15" t="s">
        <v>187</v>
      </c>
      <c r="H8" s="15" t="s">
        <v>188</v>
      </c>
      <c r="I8" s="15" t="s">
        <v>189</v>
      </c>
      <c r="J8" s="15" t="s">
        <v>56</v>
      </c>
      <c r="K8" s="15" t="s">
        <v>57</v>
      </c>
      <c r="L8" s="15" t="s">
        <v>58</v>
      </c>
      <c r="M8" s="15" t="s">
        <v>59</v>
      </c>
      <c r="N8" s="15" t="s">
        <v>60</v>
      </c>
      <c r="O8" s="15" t="s">
        <v>61</v>
      </c>
      <c r="P8" s="15" t="s">
        <v>14</v>
      </c>
      <c r="Q8" s="15" t="s">
        <v>190</v>
      </c>
      <c r="R8" s="15" t="s">
        <v>191</v>
      </c>
      <c r="S8" s="16">
        <v>1</v>
      </c>
      <c r="T8" s="16">
        <v>1</v>
      </c>
      <c r="U8" s="16">
        <v>1</v>
      </c>
      <c r="V8" s="15" t="s">
        <v>192</v>
      </c>
      <c r="W8" s="15" t="s">
        <v>65</v>
      </c>
      <c r="X8" s="15" t="s">
        <v>193</v>
      </c>
      <c r="Y8" s="16"/>
      <c r="Z8" s="15" t="s">
        <v>65</v>
      </c>
      <c r="AA8" s="16"/>
      <c r="AB8" s="16"/>
      <c r="AC8" s="15" t="s">
        <v>194</v>
      </c>
      <c r="AD8" s="15" t="s">
        <v>37</v>
      </c>
      <c r="AE8" s="15" t="s">
        <v>146</v>
      </c>
      <c r="AF8" s="16">
        <v>1</v>
      </c>
      <c r="AG8" s="16">
        <v>90</v>
      </c>
      <c r="AH8" s="16">
        <f t="shared" si="0"/>
        <v>90</v>
      </c>
      <c r="AI8" s="15" t="s">
        <v>68</v>
      </c>
      <c r="AJ8" s="15" t="s">
        <v>195</v>
      </c>
      <c r="AK8" s="14"/>
      <c r="AL8" s="15" t="s">
        <v>196</v>
      </c>
      <c r="AM8" s="16">
        <v>1</v>
      </c>
      <c r="AN8" s="16">
        <v>0</v>
      </c>
      <c r="AO8" s="16">
        <v>0</v>
      </c>
      <c r="AP8" s="15" t="s">
        <v>37</v>
      </c>
      <c r="AQ8" s="15" t="s">
        <v>197</v>
      </c>
      <c r="AR8" s="15" t="s">
        <v>73</v>
      </c>
      <c r="AS8" s="16" t="b">
        <v>0</v>
      </c>
      <c r="AT8" s="16"/>
      <c r="AU8" s="16"/>
      <c r="AV8" s="16"/>
      <c r="AW8" s="16"/>
      <c r="AX8" s="15" t="s">
        <v>198</v>
      </c>
      <c r="AY8" s="15" t="s">
        <v>199</v>
      </c>
      <c r="AZ8" s="15" t="s">
        <v>200</v>
      </c>
    </row>
    <row r="9" spans="1:52" ht="30" x14ac:dyDescent="0.25">
      <c r="A9" s="6">
        <v>10</v>
      </c>
      <c r="B9" s="3">
        <v>45054.400682870371</v>
      </c>
      <c r="C9" s="15" t="s">
        <v>53</v>
      </c>
      <c r="D9" s="4" t="s">
        <v>201</v>
      </c>
      <c r="E9" s="3">
        <v>44976.600798611114</v>
      </c>
      <c r="F9" s="15" t="s">
        <v>53</v>
      </c>
      <c r="G9" s="15" t="s">
        <v>202</v>
      </c>
      <c r="H9" s="15" t="s">
        <v>203</v>
      </c>
      <c r="I9" s="15" t="s">
        <v>204</v>
      </c>
      <c r="J9" s="15" t="s">
        <v>56</v>
      </c>
      <c r="K9" s="15" t="s">
        <v>57</v>
      </c>
      <c r="L9" s="15" t="s">
        <v>58</v>
      </c>
      <c r="M9" s="15" t="s">
        <v>59</v>
      </c>
      <c r="N9" s="15" t="s">
        <v>60</v>
      </c>
      <c r="O9" s="15" t="s">
        <v>61</v>
      </c>
      <c r="P9" s="15" t="s">
        <v>14</v>
      </c>
      <c r="Q9" s="15" t="s">
        <v>205</v>
      </c>
      <c r="R9" s="15" t="s">
        <v>206</v>
      </c>
      <c r="S9" s="16">
        <v>2</v>
      </c>
      <c r="T9" s="16">
        <v>2</v>
      </c>
      <c r="U9" s="16">
        <v>1</v>
      </c>
      <c r="V9" s="15" t="s">
        <v>207</v>
      </c>
      <c r="W9" s="15" t="s">
        <v>65</v>
      </c>
      <c r="X9" s="15" t="s">
        <v>193</v>
      </c>
      <c r="Y9" s="16"/>
      <c r="Z9" s="15" t="s">
        <v>65</v>
      </c>
      <c r="AA9" s="16"/>
      <c r="AB9" s="16"/>
      <c r="AC9" s="15" t="s">
        <v>208</v>
      </c>
      <c r="AD9" s="15" t="s">
        <v>37</v>
      </c>
      <c r="AE9" s="15" t="s">
        <v>146</v>
      </c>
      <c r="AF9" s="16">
        <v>1</v>
      </c>
      <c r="AG9" s="16">
        <v>100</v>
      </c>
      <c r="AH9" s="16">
        <f t="shared" si="0"/>
        <v>100</v>
      </c>
      <c r="AI9" s="15" t="s">
        <v>68</v>
      </c>
      <c r="AJ9" s="15" t="s">
        <v>209</v>
      </c>
      <c r="AK9" s="14"/>
      <c r="AL9" s="15" t="s">
        <v>210</v>
      </c>
      <c r="AM9" s="16">
        <v>1</v>
      </c>
      <c r="AN9" s="16">
        <v>1</v>
      </c>
      <c r="AO9" s="16">
        <v>0</v>
      </c>
      <c r="AP9" s="15" t="s">
        <v>71</v>
      </c>
      <c r="AQ9" s="15" t="s">
        <v>197</v>
      </c>
      <c r="AR9" s="15" t="s">
        <v>73</v>
      </c>
      <c r="AS9" s="16" t="b">
        <v>0</v>
      </c>
      <c r="AT9" s="16"/>
      <c r="AU9" s="16"/>
      <c r="AV9" s="16"/>
      <c r="AW9" s="16"/>
      <c r="AX9" s="15" t="s">
        <v>211</v>
      </c>
      <c r="AY9" s="15" t="s">
        <v>212</v>
      </c>
      <c r="AZ9" s="15" t="s">
        <v>213</v>
      </c>
    </row>
    <row r="10" spans="1:52" ht="30" x14ac:dyDescent="0.25">
      <c r="A10" s="6">
        <v>11</v>
      </c>
      <c r="B10" s="3">
        <v>45054.400682870371</v>
      </c>
      <c r="C10" s="15" t="s">
        <v>214</v>
      </c>
      <c r="D10" s="4" t="s">
        <v>215</v>
      </c>
      <c r="E10" s="3">
        <v>44975.526817129627</v>
      </c>
      <c r="F10" s="15" t="s">
        <v>53</v>
      </c>
      <c r="G10" s="15" t="s">
        <v>216</v>
      </c>
      <c r="H10" s="15" t="s">
        <v>217</v>
      </c>
      <c r="I10" s="15" t="s">
        <v>218</v>
      </c>
      <c r="J10" s="15" t="s">
        <v>56</v>
      </c>
      <c r="K10" s="15" t="s">
        <v>57</v>
      </c>
      <c r="L10" s="15" t="s">
        <v>58</v>
      </c>
      <c r="M10" s="15" t="s">
        <v>59</v>
      </c>
      <c r="N10" s="15" t="s">
        <v>60</v>
      </c>
      <c r="O10" s="15" t="s">
        <v>61</v>
      </c>
      <c r="P10" s="15" t="s">
        <v>14</v>
      </c>
      <c r="Q10" s="15" t="s">
        <v>219</v>
      </c>
      <c r="R10" s="15" t="s">
        <v>220</v>
      </c>
      <c r="S10" s="16">
        <v>1</v>
      </c>
      <c r="T10" s="16">
        <v>1</v>
      </c>
      <c r="U10" s="16">
        <v>1</v>
      </c>
      <c r="V10" s="15" t="s">
        <v>221</v>
      </c>
      <c r="W10" s="15" t="s">
        <v>65</v>
      </c>
      <c r="X10" s="15" t="s">
        <v>193</v>
      </c>
      <c r="Y10" s="16"/>
      <c r="Z10" s="15" t="s">
        <v>65</v>
      </c>
      <c r="AA10" s="16"/>
      <c r="AB10" s="16"/>
      <c r="AC10" s="15" t="s">
        <v>222</v>
      </c>
      <c r="AD10" s="15" t="s">
        <v>37</v>
      </c>
      <c r="AE10" s="15" t="s">
        <v>146</v>
      </c>
      <c r="AF10" s="16">
        <v>1</v>
      </c>
      <c r="AG10" s="16">
        <v>100</v>
      </c>
      <c r="AH10" s="16">
        <f t="shared" si="0"/>
        <v>100</v>
      </c>
      <c r="AI10" s="15" t="s">
        <v>68</v>
      </c>
      <c r="AJ10" s="15" t="s">
        <v>223</v>
      </c>
      <c r="AK10" s="14"/>
      <c r="AL10" s="15" t="s">
        <v>224</v>
      </c>
      <c r="AM10" s="16">
        <v>1</v>
      </c>
      <c r="AN10" s="16">
        <v>0</v>
      </c>
      <c r="AO10" s="16">
        <v>0</v>
      </c>
      <c r="AP10" s="15" t="s">
        <v>37</v>
      </c>
      <c r="AQ10" s="15" t="s">
        <v>197</v>
      </c>
      <c r="AR10" s="15" t="s">
        <v>73</v>
      </c>
      <c r="AS10" s="16" t="b">
        <v>0</v>
      </c>
      <c r="AT10" s="16"/>
      <c r="AU10" s="16"/>
      <c r="AV10" s="16"/>
      <c r="AW10" s="16"/>
      <c r="AX10" s="15" t="s">
        <v>225</v>
      </c>
      <c r="AY10" s="15" t="s">
        <v>226</v>
      </c>
      <c r="AZ10" s="15" t="s">
        <v>227</v>
      </c>
    </row>
    <row r="11" spans="1:52" ht="30" x14ac:dyDescent="0.25">
      <c r="A11" s="6">
        <v>12</v>
      </c>
      <c r="B11" s="3">
        <v>45054.400682870371</v>
      </c>
      <c r="C11" s="15" t="s">
        <v>228</v>
      </c>
      <c r="D11" s="4" t="s">
        <v>229</v>
      </c>
      <c r="E11" s="3">
        <v>44981.610219907408</v>
      </c>
      <c r="F11" s="15" t="s">
        <v>228</v>
      </c>
      <c r="G11" s="15" t="s">
        <v>230</v>
      </c>
      <c r="H11" s="15" t="s">
        <v>231</v>
      </c>
      <c r="I11" s="15" t="s">
        <v>232</v>
      </c>
      <c r="J11" s="15" t="s">
        <v>56</v>
      </c>
      <c r="K11" s="15" t="s">
        <v>57</v>
      </c>
      <c r="L11" s="15" t="s">
        <v>58</v>
      </c>
      <c r="M11" s="15" t="s">
        <v>59</v>
      </c>
      <c r="N11" s="15" t="s">
        <v>60</v>
      </c>
      <c r="O11" s="15" t="s">
        <v>61</v>
      </c>
      <c r="P11" s="15" t="s">
        <v>14</v>
      </c>
      <c r="Q11" s="15" t="s">
        <v>143</v>
      </c>
      <c r="R11" s="15" t="s">
        <v>233</v>
      </c>
      <c r="S11" s="16">
        <v>1</v>
      </c>
      <c r="T11" s="16">
        <v>1</v>
      </c>
      <c r="U11" s="16">
        <v>1</v>
      </c>
      <c r="V11" s="15" t="s">
        <v>234</v>
      </c>
      <c r="W11" s="15" t="s">
        <v>65</v>
      </c>
      <c r="X11" s="15" t="s">
        <v>193</v>
      </c>
      <c r="Y11" s="16"/>
      <c r="Z11" s="15" t="s">
        <v>65</v>
      </c>
      <c r="AA11" s="16"/>
      <c r="AB11" s="16"/>
      <c r="AC11" s="15" t="s">
        <v>235</v>
      </c>
      <c r="AD11" s="15" t="s">
        <v>37</v>
      </c>
      <c r="AE11" s="15" t="s">
        <v>146</v>
      </c>
      <c r="AF11" s="16">
        <v>1</v>
      </c>
      <c r="AG11" s="16">
        <v>100</v>
      </c>
      <c r="AH11" s="16">
        <f t="shared" si="0"/>
        <v>100</v>
      </c>
      <c r="AI11" s="15" t="s">
        <v>68</v>
      </c>
      <c r="AJ11" s="15" t="s">
        <v>236</v>
      </c>
      <c r="AK11" s="14"/>
      <c r="AL11" s="15" t="s">
        <v>237</v>
      </c>
      <c r="AM11" s="16">
        <v>1</v>
      </c>
      <c r="AN11" s="16">
        <v>0</v>
      </c>
      <c r="AO11" s="16">
        <v>0</v>
      </c>
      <c r="AP11" s="15" t="s">
        <v>37</v>
      </c>
      <c r="AQ11" s="15" t="s">
        <v>238</v>
      </c>
      <c r="AR11" s="15" t="s">
        <v>73</v>
      </c>
      <c r="AS11" s="16" t="b">
        <v>0</v>
      </c>
      <c r="AT11" s="16"/>
      <c r="AU11" s="16"/>
      <c r="AV11" s="16"/>
      <c r="AW11" s="16"/>
      <c r="AX11" s="15" t="s">
        <v>239</v>
      </c>
      <c r="AY11" s="15" t="s">
        <v>240</v>
      </c>
      <c r="AZ11" s="15" t="s">
        <v>241</v>
      </c>
    </row>
    <row r="12" spans="1:52" ht="30" x14ac:dyDescent="0.25">
      <c r="A12" s="6">
        <v>13</v>
      </c>
      <c r="B12" s="3">
        <v>45054.400682870371</v>
      </c>
      <c r="C12" s="15" t="s">
        <v>167</v>
      </c>
      <c r="D12" s="4" t="s">
        <v>242</v>
      </c>
      <c r="E12" s="3">
        <v>44981.413217592592</v>
      </c>
      <c r="F12" s="15" t="s">
        <v>169</v>
      </c>
      <c r="G12" s="15" t="s">
        <v>243</v>
      </c>
      <c r="H12" s="15" t="s">
        <v>244</v>
      </c>
      <c r="I12" s="15" t="s">
        <v>245</v>
      </c>
      <c r="J12" s="15" t="s">
        <v>56</v>
      </c>
      <c r="K12" s="15" t="s">
        <v>57</v>
      </c>
      <c r="L12" s="15" t="s">
        <v>58</v>
      </c>
      <c r="M12" s="15" t="s">
        <v>59</v>
      </c>
      <c r="N12" s="15" t="s">
        <v>60</v>
      </c>
      <c r="O12" s="15" t="s">
        <v>61</v>
      </c>
      <c r="P12" s="15" t="s">
        <v>14</v>
      </c>
      <c r="Q12" s="15" t="s">
        <v>190</v>
      </c>
      <c r="R12" s="15" t="s">
        <v>63</v>
      </c>
      <c r="S12" s="16">
        <v>1</v>
      </c>
      <c r="T12" s="16">
        <v>1</v>
      </c>
      <c r="U12" s="16">
        <v>1</v>
      </c>
      <c r="V12" s="15" t="s">
        <v>246</v>
      </c>
      <c r="W12" s="15" t="s">
        <v>65</v>
      </c>
      <c r="X12" s="15" t="s">
        <v>193</v>
      </c>
      <c r="Y12" s="16"/>
      <c r="Z12" s="15" t="s">
        <v>65</v>
      </c>
      <c r="AA12" s="16"/>
      <c r="AB12" s="16"/>
      <c r="AC12" s="15" t="s">
        <v>247</v>
      </c>
      <c r="AD12" s="15" t="s">
        <v>37</v>
      </c>
      <c r="AE12" s="15" t="s">
        <v>146</v>
      </c>
      <c r="AF12" s="16">
        <v>1</v>
      </c>
      <c r="AG12" s="16">
        <v>100</v>
      </c>
      <c r="AH12" s="16">
        <f t="shared" si="0"/>
        <v>100</v>
      </c>
      <c r="AI12" s="15" t="s">
        <v>68</v>
      </c>
      <c r="AJ12" s="15" t="s">
        <v>248</v>
      </c>
      <c r="AK12" s="14"/>
      <c r="AL12" s="15" t="s">
        <v>249</v>
      </c>
      <c r="AM12" s="16">
        <v>1</v>
      </c>
      <c r="AN12" s="16">
        <v>0</v>
      </c>
      <c r="AO12" s="16">
        <v>0</v>
      </c>
      <c r="AP12" s="15" t="s">
        <v>37</v>
      </c>
      <c r="AQ12" s="15" t="s">
        <v>197</v>
      </c>
      <c r="AR12" s="15" t="s">
        <v>73</v>
      </c>
      <c r="AS12" s="16" t="b">
        <v>0</v>
      </c>
      <c r="AT12" s="16"/>
      <c r="AU12" s="16"/>
      <c r="AV12" s="16"/>
      <c r="AW12" s="16"/>
      <c r="AX12" s="15" t="s">
        <v>250</v>
      </c>
      <c r="AY12" s="15" t="s">
        <v>251</v>
      </c>
      <c r="AZ12" s="15" t="s">
        <v>252</v>
      </c>
    </row>
    <row r="13" spans="1:52" ht="30" x14ac:dyDescent="0.25">
      <c r="A13" s="6">
        <v>14</v>
      </c>
      <c r="B13" s="3">
        <v>45054.400682870371</v>
      </c>
      <c r="C13" s="15" t="s">
        <v>253</v>
      </c>
      <c r="D13" s="4" t="s">
        <v>254</v>
      </c>
      <c r="E13" s="3">
        <v>44975.661712962959</v>
      </c>
      <c r="F13" s="15" t="s">
        <v>53</v>
      </c>
      <c r="G13" s="15" t="s">
        <v>255</v>
      </c>
      <c r="H13" s="15" t="s">
        <v>256</v>
      </c>
      <c r="I13" s="15" t="s">
        <v>257</v>
      </c>
      <c r="J13" s="15" t="s">
        <v>56</v>
      </c>
      <c r="K13" s="15" t="s">
        <v>57</v>
      </c>
      <c r="L13" s="15" t="s">
        <v>58</v>
      </c>
      <c r="M13" s="15" t="s">
        <v>59</v>
      </c>
      <c r="N13" s="15" t="s">
        <v>60</v>
      </c>
      <c r="O13" s="15" t="s">
        <v>61</v>
      </c>
      <c r="P13" s="15" t="s">
        <v>14</v>
      </c>
      <c r="Q13" s="15" t="s">
        <v>205</v>
      </c>
      <c r="R13" s="15" t="s">
        <v>258</v>
      </c>
      <c r="S13" s="16">
        <v>2</v>
      </c>
      <c r="T13" s="16">
        <v>2</v>
      </c>
      <c r="U13" s="16">
        <v>1</v>
      </c>
      <c r="V13" s="15" t="s">
        <v>259</v>
      </c>
      <c r="W13" s="15" t="s">
        <v>65</v>
      </c>
      <c r="X13" s="15" t="s">
        <v>193</v>
      </c>
      <c r="Y13" s="16"/>
      <c r="Z13" s="15" t="s">
        <v>65</v>
      </c>
      <c r="AA13" s="16"/>
      <c r="AB13" s="16"/>
      <c r="AC13" s="15" t="s">
        <v>260</v>
      </c>
      <c r="AD13" s="15" t="s">
        <v>37</v>
      </c>
      <c r="AE13" s="15" t="s">
        <v>67</v>
      </c>
      <c r="AF13" s="16">
        <v>2</v>
      </c>
      <c r="AG13" s="16">
        <v>100</v>
      </c>
      <c r="AH13" s="16">
        <f t="shared" si="0"/>
        <v>200</v>
      </c>
      <c r="AI13" s="15" t="s">
        <v>68</v>
      </c>
      <c r="AJ13" s="15" t="s">
        <v>261</v>
      </c>
      <c r="AK13" s="14"/>
      <c r="AL13" s="15" t="s">
        <v>262</v>
      </c>
      <c r="AM13" s="16">
        <v>2</v>
      </c>
      <c r="AN13" s="16">
        <v>0</v>
      </c>
      <c r="AO13" s="16">
        <v>0</v>
      </c>
      <c r="AP13" s="15" t="s">
        <v>37</v>
      </c>
      <c r="AQ13" s="15" t="s">
        <v>197</v>
      </c>
      <c r="AR13" s="15" t="s">
        <v>73</v>
      </c>
      <c r="AS13" s="16" t="b">
        <v>0</v>
      </c>
      <c r="AT13" s="16"/>
      <c r="AU13" s="16"/>
      <c r="AV13" s="16"/>
      <c r="AW13" s="16"/>
      <c r="AX13" s="15" t="s">
        <v>263</v>
      </c>
      <c r="AY13" s="15" t="s">
        <v>264</v>
      </c>
      <c r="AZ13" s="15" t="s">
        <v>265</v>
      </c>
    </row>
    <row r="14" spans="1:52" ht="30" x14ac:dyDescent="0.25">
      <c r="A14" s="6">
        <v>15</v>
      </c>
      <c r="B14" s="3">
        <v>45054.400682870371</v>
      </c>
      <c r="C14" s="15" t="s">
        <v>266</v>
      </c>
      <c r="D14" s="4" t="s">
        <v>267</v>
      </c>
      <c r="E14" s="3">
        <v>44977.64503472222</v>
      </c>
      <c r="F14" s="15" t="s">
        <v>53</v>
      </c>
      <c r="G14" s="15" t="s">
        <v>268</v>
      </c>
      <c r="H14" s="15" t="s">
        <v>269</v>
      </c>
      <c r="I14" s="15" t="s">
        <v>270</v>
      </c>
      <c r="J14" s="15" t="s">
        <v>56</v>
      </c>
      <c r="K14" s="15" t="s">
        <v>57</v>
      </c>
      <c r="L14" s="15" t="s">
        <v>58</v>
      </c>
      <c r="M14" s="15" t="s">
        <v>59</v>
      </c>
      <c r="N14" s="15" t="s">
        <v>60</v>
      </c>
      <c r="O14" s="15" t="s">
        <v>61</v>
      </c>
      <c r="P14" s="15" t="s">
        <v>14</v>
      </c>
      <c r="Q14" s="15" t="s">
        <v>271</v>
      </c>
      <c r="R14" s="15" t="s">
        <v>272</v>
      </c>
      <c r="S14" s="16">
        <v>2</v>
      </c>
      <c r="T14" s="16">
        <v>2</v>
      </c>
      <c r="U14" s="16">
        <v>1</v>
      </c>
      <c r="V14" s="15" t="s">
        <v>273</v>
      </c>
      <c r="W14" s="15" t="s">
        <v>65</v>
      </c>
      <c r="X14" s="15" t="s">
        <v>193</v>
      </c>
      <c r="Y14" s="16"/>
      <c r="Z14" s="15" t="s">
        <v>65</v>
      </c>
      <c r="AA14" s="16"/>
      <c r="AB14" s="16"/>
      <c r="AC14" s="15" t="s">
        <v>274</v>
      </c>
      <c r="AD14" s="15" t="s">
        <v>37</v>
      </c>
      <c r="AE14" s="15" t="s">
        <v>67</v>
      </c>
      <c r="AF14" s="16">
        <v>2</v>
      </c>
      <c r="AG14" s="16">
        <v>115</v>
      </c>
      <c r="AH14" s="16">
        <f t="shared" si="0"/>
        <v>230</v>
      </c>
      <c r="AI14" s="15" t="s">
        <v>68</v>
      </c>
      <c r="AJ14" s="15" t="s">
        <v>275</v>
      </c>
      <c r="AK14" s="14"/>
      <c r="AL14" s="15" t="s">
        <v>276</v>
      </c>
      <c r="AM14" s="16">
        <v>2</v>
      </c>
      <c r="AN14" s="16">
        <v>0</v>
      </c>
      <c r="AO14" s="16">
        <v>0</v>
      </c>
      <c r="AP14" s="15" t="s">
        <v>37</v>
      </c>
      <c r="AQ14" s="15" t="s">
        <v>197</v>
      </c>
      <c r="AR14" s="15" t="s">
        <v>73</v>
      </c>
      <c r="AS14" s="16" t="b">
        <v>0</v>
      </c>
      <c r="AT14" s="16"/>
      <c r="AU14" s="16"/>
      <c r="AV14" s="16"/>
      <c r="AW14" s="16"/>
      <c r="AX14" s="15" t="s">
        <v>277</v>
      </c>
      <c r="AY14" s="15" t="s">
        <v>278</v>
      </c>
      <c r="AZ14" s="15" t="s">
        <v>279</v>
      </c>
    </row>
    <row r="15" spans="1:52" ht="30" x14ac:dyDescent="0.25">
      <c r="A15" s="6">
        <v>17</v>
      </c>
      <c r="B15" s="3">
        <v>45054.400682870371</v>
      </c>
      <c r="C15" s="15" t="s">
        <v>292</v>
      </c>
      <c r="D15" s="4" t="s">
        <v>293</v>
      </c>
      <c r="E15" s="3">
        <v>44981.585138888891</v>
      </c>
      <c r="F15" s="15" t="s">
        <v>169</v>
      </c>
      <c r="G15" s="15" t="s">
        <v>294</v>
      </c>
      <c r="H15" s="15" t="s">
        <v>295</v>
      </c>
      <c r="I15" s="15" t="s">
        <v>296</v>
      </c>
      <c r="J15" s="15" t="s">
        <v>56</v>
      </c>
      <c r="K15" s="15" t="s">
        <v>57</v>
      </c>
      <c r="L15" s="15" t="s">
        <v>58</v>
      </c>
      <c r="M15" s="15" t="s">
        <v>59</v>
      </c>
      <c r="N15" s="15" t="s">
        <v>60</v>
      </c>
      <c r="O15" s="15" t="s">
        <v>61</v>
      </c>
      <c r="P15" s="15" t="s">
        <v>14</v>
      </c>
      <c r="Q15" s="15" t="s">
        <v>143</v>
      </c>
      <c r="R15" s="15" t="s">
        <v>297</v>
      </c>
      <c r="S15" s="16">
        <v>1</v>
      </c>
      <c r="T15" s="16">
        <v>1</v>
      </c>
      <c r="U15" s="16">
        <v>1</v>
      </c>
      <c r="V15" s="15" t="s">
        <v>298</v>
      </c>
      <c r="W15" s="15" t="s">
        <v>65</v>
      </c>
      <c r="X15" s="15" t="s">
        <v>193</v>
      </c>
      <c r="Y15" s="16"/>
      <c r="Z15" s="15" t="s">
        <v>65</v>
      </c>
      <c r="AA15" s="16"/>
      <c r="AB15" s="16"/>
      <c r="AC15" s="15" t="s">
        <v>299</v>
      </c>
      <c r="AD15" s="15" t="s">
        <v>37</v>
      </c>
      <c r="AE15" s="15" t="s">
        <v>146</v>
      </c>
      <c r="AF15" s="16">
        <v>1</v>
      </c>
      <c r="AG15" s="16">
        <v>70</v>
      </c>
      <c r="AH15" s="16">
        <f t="shared" si="0"/>
        <v>70</v>
      </c>
      <c r="AI15" s="15" t="s">
        <v>68</v>
      </c>
      <c r="AJ15" s="15" t="s">
        <v>300</v>
      </c>
      <c r="AK15" s="14"/>
      <c r="AL15" s="15" t="s">
        <v>301</v>
      </c>
      <c r="AM15" s="16">
        <v>1</v>
      </c>
      <c r="AN15" s="16">
        <v>0</v>
      </c>
      <c r="AO15" s="16">
        <v>0</v>
      </c>
      <c r="AP15" s="15" t="s">
        <v>37</v>
      </c>
      <c r="AQ15" s="15" t="s">
        <v>238</v>
      </c>
      <c r="AR15" s="15" t="s">
        <v>73</v>
      </c>
      <c r="AS15" s="16" t="b">
        <v>0</v>
      </c>
      <c r="AT15" s="16"/>
      <c r="AU15" s="16"/>
      <c r="AV15" s="16"/>
      <c r="AW15" s="16"/>
      <c r="AX15" s="15" t="s">
        <v>302</v>
      </c>
      <c r="AY15" s="16"/>
      <c r="AZ15" s="15" t="s">
        <v>303</v>
      </c>
    </row>
    <row r="16" spans="1:52" ht="30" x14ac:dyDescent="0.25">
      <c r="A16" s="6">
        <v>19</v>
      </c>
      <c r="B16" s="3">
        <v>45054.400682870371</v>
      </c>
      <c r="C16" s="15" t="s">
        <v>169</v>
      </c>
      <c r="D16" s="4" t="s">
        <v>317</v>
      </c>
      <c r="E16" s="3">
        <v>44976.692349537036</v>
      </c>
      <c r="F16" s="15" t="s">
        <v>169</v>
      </c>
      <c r="G16" s="15" t="s">
        <v>318</v>
      </c>
      <c r="H16" s="15" t="s">
        <v>319</v>
      </c>
      <c r="I16" s="15" t="s">
        <v>320</v>
      </c>
      <c r="J16" s="15" t="s">
        <v>56</v>
      </c>
      <c r="K16" s="15" t="s">
        <v>57</v>
      </c>
      <c r="L16" s="15" t="s">
        <v>58</v>
      </c>
      <c r="M16" s="15" t="s">
        <v>59</v>
      </c>
      <c r="N16" s="15" t="s">
        <v>60</v>
      </c>
      <c r="O16" s="15" t="s">
        <v>61</v>
      </c>
      <c r="P16" s="15" t="s">
        <v>14</v>
      </c>
      <c r="Q16" s="15" t="s">
        <v>271</v>
      </c>
      <c r="R16" s="15" t="s">
        <v>321</v>
      </c>
      <c r="S16" s="16">
        <v>1</v>
      </c>
      <c r="T16" s="16">
        <v>1</v>
      </c>
      <c r="U16" s="16">
        <v>1</v>
      </c>
      <c r="V16" s="15" t="s">
        <v>322</v>
      </c>
      <c r="W16" s="15" t="s">
        <v>65</v>
      </c>
      <c r="X16" s="15" t="s">
        <v>193</v>
      </c>
      <c r="Y16" s="16"/>
      <c r="Z16" s="15" t="s">
        <v>65</v>
      </c>
      <c r="AA16" s="16"/>
      <c r="AB16" s="16"/>
      <c r="AC16" s="15" t="s">
        <v>323</v>
      </c>
      <c r="AD16" s="15" t="s">
        <v>37</v>
      </c>
      <c r="AE16" s="15" t="s">
        <v>146</v>
      </c>
      <c r="AF16" s="16">
        <v>1</v>
      </c>
      <c r="AG16" s="16">
        <v>90</v>
      </c>
      <c r="AH16" s="16">
        <f t="shared" si="0"/>
        <v>90</v>
      </c>
      <c r="AI16" s="15" t="s">
        <v>68</v>
      </c>
      <c r="AJ16" s="15" t="s">
        <v>324</v>
      </c>
      <c r="AK16" s="14"/>
      <c r="AL16" s="15" t="s">
        <v>325</v>
      </c>
      <c r="AM16" s="16">
        <v>1</v>
      </c>
      <c r="AN16" s="16">
        <v>0</v>
      </c>
      <c r="AO16" s="16">
        <v>0</v>
      </c>
      <c r="AP16" s="15" t="s">
        <v>37</v>
      </c>
      <c r="AQ16" s="15" t="s">
        <v>197</v>
      </c>
      <c r="AR16" s="15" t="s">
        <v>73</v>
      </c>
      <c r="AS16" s="16" t="b">
        <v>0</v>
      </c>
      <c r="AT16" s="16"/>
      <c r="AU16" s="16"/>
      <c r="AV16" s="16"/>
      <c r="AW16" s="16"/>
      <c r="AX16" s="15" t="s">
        <v>326</v>
      </c>
      <c r="AY16" s="15" t="s">
        <v>327</v>
      </c>
      <c r="AZ16" s="15" t="s">
        <v>328</v>
      </c>
    </row>
    <row r="17" spans="1:52" ht="30" x14ac:dyDescent="0.25">
      <c r="A17" s="6">
        <v>20</v>
      </c>
      <c r="B17" s="3">
        <v>45054.400682870371</v>
      </c>
      <c r="C17" s="15" t="s">
        <v>139</v>
      </c>
      <c r="D17" s="4" t="s">
        <v>329</v>
      </c>
      <c r="E17" s="3">
        <v>44974.654305555552</v>
      </c>
      <c r="F17" s="15" t="s">
        <v>139</v>
      </c>
      <c r="G17" s="15" t="s">
        <v>330</v>
      </c>
      <c r="H17" s="15" t="s">
        <v>331</v>
      </c>
      <c r="I17" s="15" t="s">
        <v>332</v>
      </c>
      <c r="J17" s="15" t="s">
        <v>56</v>
      </c>
      <c r="K17" s="15" t="s">
        <v>57</v>
      </c>
      <c r="L17" s="15" t="s">
        <v>58</v>
      </c>
      <c r="M17" s="15" t="s">
        <v>59</v>
      </c>
      <c r="N17" s="15" t="s">
        <v>60</v>
      </c>
      <c r="O17" s="15" t="s">
        <v>61</v>
      </c>
      <c r="P17" s="15" t="s">
        <v>14</v>
      </c>
      <c r="Q17" s="15" t="s">
        <v>333</v>
      </c>
      <c r="R17" s="15" t="s">
        <v>144</v>
      </c>
      <c r="S17" s="16">
        <v>3</v>
      </c>
      <c r="T17" s="16">
        <v>3</v>
      </c>
      <c r="U17" s="16">
        <v>1</v>
      </c>
      <c r="V17" s="15" t="s">
        <v>334</v>
      </c>
      <c r="W17" s="15" t="s">
        <v>65</v>
      </c>
      <c r="X17" s="15" t="s">
        <v>193</v>
      </c>
      <c r="Y17" s="16"/>
      <c r="Z17" s="15" t="s">
        <v>65</v>
      </c>
      <c r="AA17" s="16"/>
      <c r="AB17" s="16"/>
      <c r="AC17" s="15" t="s">
        <v>335</v>
      </c>
      <c r="AD17" s="15" t="s">
        <v>37</v>
      </c>
      <c r="AE17" s="15" t="s">
        <v>146</v>
      </c>
      <c r="AF17" s="16">
        <v>2</v>
      </c>
      <c r="AG17" s="16">
        <v>100</v>
      </c>
      <c r="AH17" s="16">
        <f t="shared" si="0"/>
        <v>200</v>
      </c>
      <c r="AI17" s="15" t="s">
        <v>68</v>
      </c>
      <c r="AJ17" s="15" t="s">
        <v>336</v>
      </c>
      <c r="AK17" s="14"/>
      <c r="AL17" s="15" t="s">
        <v>337</v>
      </c>
      <c r="AM17" s="16">
        <v>2</v>
      </c>
      <c r="AN17" s="16">
        <v>1</v>
      </c>
      <c r="AO17" s="16">
        <v>0</v>
      </c>
      <c r="AP17" s="15" t="s">
        <v>71</v>
      </c>
      <c r="AQ17" s="15" t="s">
        <v>197</v>
      </c>
      <c r="AR17" s="15" t="s">
        <v>73</v>
      </c>
      <c r="AS17" s="16" t="b">
        <v>0</v>
      </c>
      <c r="AT17" s="16"/>
      <c r="AU17" s="16"/>
      <c r="AV17" s="16"/>
      <c r="AW17" s="16"/>
      <c r="AX17" s="15" t="s">
        <v>338</v>
      </c>
      <c r="AY17" s="15" t="s">
        <v>339</v>
      </c>
      <c r="AZ17" s="15" t="s">
        <v>340</v>
      </c>
    </row>
    <row r="18" spans="1:52" ht="30" x14ac:dyDescent="0.25">
      <c r="A18" s="6">
        <v>21</v>
      </c>
      <c r="B18" s="3">
        <v>45054.400682870371</v>
      </c>
      <c r="C18" s="15" t="s">
        <v>169</v>
      </c>
      <c r="D18" s="4" t="s">
        <v>341</v>
      </c>
      <c r="E18" s="3">
        <v>44981.488680555558</v>
      </c>
      <c r="F18" s="15" t="s">
        <v>169</v>
      </c>
      <c r="G18" s="15" t="s">
        <v>342</v>
      </c>
      <c r="H18" s="15" t="s">
        <v>343</v>
      </c>
      <c r="I18" s="15" t="s">
        <v>344</v>
      </c>
      <c r="J18" s="15" t="s">
        <v>56</v>
      </c>
      <c r="K18" s="15" t="s">
        <v>57</v>
      </c>
      <c r="L18" s="15" t="s">
        <v>58</v>
      </c>
      <c r="M18" s="15" t="s">
        <v>59</v>
      </c>
      <c r="N18" s="15" t="s">
        <v>60</v>
      </c>
      <c r="O18" s="15" t="s">
        <v>61</v>
      </c>
      <c r="P18" s="15" t="s">
        <v>14</v>
      </c>
      <c r="Q18" s="15" t="s">
        <v>190</v>
      </c>
      <c r="R18" s="15" t="s">
        <v>345</v>
      </c>
      <c r="S18" s="16">
        <v>1</v>
      </c>
      <c r="T18" s="16">
        <v>1</v>
      </c>
      <c r="U18" s="16">
        <v>1</v>
      </c>
      <c r="V18" s="15" t="s">
        <v>346</v>
      </c>
      <c r="W18" s="15" t="s">
        <v>65</v>
      </c>
      <c r="X18" s="15" t="s">
        <v>193</v>
      </c>
      <c r="Y18" s="16"/>
      <c r="Z18" s="15" t="s">
        <v>65</v>
      </c>
      <c r="AA18" s="16"/>
      <c r="AB18" s="16"/>
      <c r="AC18" s="15" t="s">
        <v>347</v>
      </c>
      <c r="AD18" s="15" t="s">
        <v>37</v>
      </c>
      <c r="AE18" s="15" t="s">
        <v>67</v>
      </c>
      <c r="AF18" s="16">
        <v>1</v>
      </c>
      <c r="AG18" s="16">
        <v>100</v>
      </c>
      <c r="AH18" s="16">
        <f t="shared" si="0"/>
        <v>100</v>
      </c>
      <c r="AI18" s="15" t="s">
        <v>68</v>
      </c>
      <c r="AJ18" s="15" t="s">
        <v>348</v>
      </c>
      <c r="AK18" s="14"/>
      <c r="AL18" s="15" t="s">
        <v>349</v>
      </c>
      <c r="AM18" s="16">
        <v>1</v>
      </c>
      <c r="AN18" s="16">
        <v>0</v>
      </c>
      <c r="AO18" s="16">
        <v>0</v>
      </c>
      <c r="AP18" s="15" t="s">
        <v>37</v>
      </c>
      <c r="AQ18" s="15" t="s">
        <v>197</v>
      </c>
      <c r="AR18" s="15" t="s">
        <v>73</v>
      </c>
      <c r="AS18" s="16" t="b">
        <v>0</v>
      </c>
      <c r="AT18" s="16"/>
      <c r="AU18" s="16"/>
      <c r="AV18" s="16"/>
      <c r="AW18" s="16"/>
      <c r="AX18" s="15" t="s">
        <v>350</v>
      </c>
      <c r="AY18" s="15" t="s">
        <v>351</v>
      </c>
      <c r="AZ18" s="15" t="s">
        <v>352</v>
      </c>
    </row>
    <row r="19" spans="1:52" ht="30" x14ac:dyDescent="0.25">
      <c r="A19" s="6">
        <v>22</v>
      </c>
      <c r="B19" s="3">
        <v>45054.400682870371</v>
      </c>
      <c r="C19" s="15" t="s">
        <v>169</v>
      </c>
      <c r="D19" s="4" t="s">
        <v>353</v>
      </c>
      <c r="E19" s="3">
        <v>44981.583993055552</v>
      </c>
      <c r="F19" s="15" t="s">
        <v>169</v>
      </c>
      <c r="G19" s="15" t="s">
        <v>294</v>
      </c>
      <c r="H19" s="15" t="s">
        <v>295</v>
      </c>
      <c r="I19" s="15" t="s">
        <v>354</v>
      </c>
      <c r="J19" s="15" t="s">
        <v>56</v>
      </c>
      <c r="K19" s="15" t="s">
        <v>57</v>
      </c>
      <c r="L19" s="15" t="s">
        <v>58</v>
      </c>
      <c r="M19" s="15" t="s">
        <v>59</v>
      </c>
      <c r="N19" s="15" t="s">
        <v>60</v>
      </c>
      <c r="O19" s="15" t="s">
        <v>61</v>
      </c>
      <c r="P19" s="15" t="s">
        <v>14</v>
      </c>
      <c r="Q19" s="15" t="s">
        <v>143</v>
      </c>
      <c r="R19" s="15" t="s">
        <v>355</v>
      </c>
      <c r="S19" s="16">
        <v>1</v>
      </c>
      <c r="T19" s="16">
        <v>1</v>
      </c>
      <c r="U19" s="16">
        <v>1</v>
      </c>
      <c r="V19" s="15" t="s">
        <v>356</v>
      </c>
      <c r="W19" s="15" t="s">
        <v>65</v>
      </c>
      <c r="X19" s="15" t="s">
        <v>193</v>
      </c>
      <c r="Y19" s="16"/>
      <c r="Z19" s="15" t="s">
        <v>65</v>
      </c>
      <c r="AA19" s="16"/>
      <c r="AB19" s="16"/>
      <c r="AC19" s="15" t="s">
        <v>357</v>
      </c>
      <c r="AD19" s="15" t="s">
        <v>37</v>
      </c>
      <c r="AE19" s="15" t="s">
        <v>146</v>
      </c>
      <c r="AF19" s="16">
        <v>1</v>
      </c>
      <c r="AG19" s="16">
        <v>60</v>
      </c>
      <c r="AH19" s="16">
        <f t="shared" si="0"/>
        <v>60</v>
      </c>
      <c r="AI19" s="15" t="s">
        <v>68</v>
      </c>
      <c r="AJ19" s="15" t="s">
        <v>300</v>
      </c>
      <c r="AK19" s="14"/>
      <c r="AL19" s="15" t="s">
        <v>301</v>
      </c>
      <c r="AM19" s="16">
        <v>1</v>
      </c>
      <c r="AN19" s="16">
        <v>0</v>
      </c>
      <c r="AO19" s="16">
        <v>0</v>
      </c>
      <c r="AP19" s="15" t="s">
        <v>37</v>
      </c>
      <c r="AQ19" s="15" t="s">
        <v>238</v>
      </c>
      <c r="AR19" s="15" t="s">
        <v>73</v>
      </c>
      <c r="AS19" s="16" t="b">
        <v>0</v>
      </c>
      <c r="AT19" s="16"/>
      <c r="AU19" s="16"/>
      <c r="AV19" s="16"/>
      <c r="AW19" s="16"/>
      <c r="AX19" s="15" t="s">
        <v>358</v>
      </c>
      <c r="AY19" s="16"/>
      <c r="AZ19" s="15" t="s">
        <v>359</v>
      </c>
    </row>
    <row r="20" spans="1:52" ht="30" x14ac:dyDescent="0.25">
      <c r="A20" s="6">
        <v>23</v>
      </c>
      <c r="B20" s="3">
        <v>45054.400682870371</v>
      </c>
      <c r="C20" s="15" t="s">
        <v>360</v>
      </c>
      <c r="D20" s="4" t="s">
        <v>361</v>
      </c>
      <c r="E20" s="3">
        <v>44976.678206018521</v>
      </c>
      <c r="F20" s="15" t="s">
        <v>53</v>
      </c>
      <c r="G20" s="16"/>
      <c r="H20" s="15" t="s">
        <v>54</v>
      </c>
      <c r="I20" s="15" t="s">
        <v>362</v>
      </c>
      <c r="J20" s="15" t="s">
        <v>56</v>
      </c>
      <c r="K20" s="15" t="s">
        <v>57</v>
      </c>
      <c r="L20" s="15" t="s">
        <v>58</v>
      </c>
      <c r="M20" s="15" t="s">
        <v>59</v>
      </c>
      <c r="N20" s="15" t="s">
        <v>60</v>
      </c>
      <c r="O20" s="15" t="s">
        <v>61</v>
      </c>
      <c r="P20" s="15" t="s">
        <v>14</v>
      </c>
      <c r="Q20" s="15" t="s">
        <v>271</v>
      </c>
      <c r="R20" s="15" t="s">
        <v>206</v>
      </c>
      <c r="S20" s="16">
        <v>3</v>
      </c>
      <c r="T20" s="16">
        <v>3</v>
      </c>
      <c r="U20" s="16">
        <v>1</v>
      </c>
      <c r="V20" s="15" t="s">
        <v>363</v>
      </c>
      <c r="W20" s="15" t="s">
        <v>65</v>
      </c>
      <c r="X20" s="15" t="s">
        <v>193</v>
      </c>
      <c r="Y20" s="16"/>
      <c r="Z20" s="15" t="s">
        <v>65</v>
      </c>
      <c r="AA20" s="16"/>
      <c r="AB20" s="16"/>
      <c r="AC20" s="15" t="s">
        <v>364</v>
      </c>
      <c r="AD20" s="15" t="s">
        <v>37</v>
      </c>
      <c r="AE20" s="15" t="s">
        <v>146</v>
      </c>
      <c r="AF20" s="16">
        <v>1</v>
      </c>
      <c r="AG20" s="16">
        <v>110</v>
      </c>
      <c r="AH20" s="16">
        <f t="shared" si="0"/>
        <v>110</v>
      </c>
      <c r="AI20" s="15" t="s">
        <v>68</v>
      </c>
      <c r="AJ20" s="15" t="s">
        <v>365</v>
      </c>
      <c r="AK20" s="14"/>
      <c r="AL20" s="15" t="s">
        <v>54</v>
      </c>
      <c r="AM20" s="16">
        <v>2</v>
      </c>
      <c r="AN20" s="16">
        <v>1</v>
      </c>
      <c r="AO20" s="16">
        <v>0</v>
      </c>
      <c r="AP20" s="15" t="s">
        <v>71</v>
      </c>
      <c r="AQ20" s="15" t="s">
        <v>197</v>
      </c>
      <c r="AR20" s="15" t="s">
        <v>73</v>
      </c>
      <c r="AS20" s="16" t="b">
        <v>0</v>
      </c>
      <c r="AT20" s="16"/>
      <c r="AU20" s="16"/>
      <c r="AV20" s="16"/>
      <c r="AW20" s="16"/>
      <c r="AX20" s="15" t="s">
        <v>366</v>
      </c>
      <c r="AY20" s="15" t="s">
        <v>367</v>
      </c>
      <c r="AZ20" s="15" t="s">
        <v>368</v>
      </c>
    </row>
    <row r="21" spans="1:52" ht="30" x14ac:dyDescent="0.25">
      <c r="A21" s="6">
        <v>24</v>
      </c>
      <c r="B21" s="3">
        <v>45054.400682870371</v>
      </c>
      <c r="C21" s="15" t="s">
        <v>53</v>
      </c>
      <c r="D21" s="4" t="s">
        <v>369</v>
      </c>
      <c r="E21" s="3">
        <v>44982.498831018522</v>
      </c>
      <c r="F21" s="15" t="s">
        <v>53</v>
      </c>
      <c r="G21" s="15" t="s">
        <v>370</v>
      </c>
      <c r="H21" s="15" t="s">
        <v>371</v>
      </c>
      <c r="I21" s="15" t="s">
        <v>372</v>
      </c>
      <c r="J21" s="15" t="s">
        <v>56</v>
      </c>
      <c r="K21" s="15" t="s">
        <v>57</v>
      </c>
      <c r="L21" s="15" t="s">
        <v>58</v>
      </c>
      <c r="M21" s="15" t="s">
        <v>59</v>
      </c>
      <c r="N21" s="15" t="s">
        <v>60</v>
      </c>
      <c r="O21" s="15" t="s">
        <v>61</v>
      </c>
      <c r="P21" s="15" t="s">
        <v>14</v>
      </c>
      <c r="Q21" s="15" t="s">
        <v>373</v>
      </c>
      <c r="R21" s="15" t="s">
        <v>345</v>
      </c>
      <c r="S21" s="16">
        <v>1</v>
      </c>
      <c r="T21" s="16">
        <v>1</v>
      </c>
      <c r="U21" s="16">
        <v>1</v>
      </c>
      <c r="V21" s="15" t="s">
        <v>374</v>
      </c>
      <c r="W21" s="15" t="s">
        <v>65</v>
      </c>
      <c r="X21" s="15" t="s">
        <v>193</v>
      </c>
      <c r="Y21" s="16"/>
      <c r="Z21" s="15" t="s">
        <v>65</v>
      </c>
      <c r="AA21" s="16"/>
      <c r="AB21" s="16"/>
      <c r="AC21" s="15" t="s">
        <v>375</v>
      </c>
      <c r="AD21" s="15" t="s">
        <v>37</v>
      </c>
      <c r="AE21" s="15" t="s">
        <v>146</v>
      </c>
      <c r="AF21" s="16">
        <v>1</v>
      </c>
      <c r="AG21" s="16">
        <v>100</v>
      </c>
      <c r="AH21" s="16">
        <f t="shared" si="0"/>
        <v>100</v>
      </c>
      <c r="AI21" s="15" t="s">
        <v>68</v>
      </c>
      <c r="AJ21" s="15" t="s">
        <v>376</v>
      </c>
      <c r="AK21" s="14"/>
      <c r="AL21" s="15" t="s">
        <v>377</v>
      </c>
      <c r="AM21" s="16">
        <v>1</v>
      </c>
      <c r="AN21" s="16">
        <v>0</v>
      </c>
      <c r="AO21" s="16">
        <v>0</v>
      </c>
      <c r="AP21" s="15" t="s">
        <v>37</v>
      </c>
      <c r="AQ21" s="15" t="s">
        <v>238</v>
      </c>
      <c r="AR21" s="15" t="s">
        <v>73</v>
      </c>
      <c r="AS21" s="16" t="b">
        <v>0</v>
      </c>
      <c r="AT21" s="16"/>
      <c r="AU21" s="16"/>
      <c r="AV21" s="16"/>
      <c r="AW21" s="16"/>
      <c r="AX21" s="15" t="s">
        <v>378</v>
      </c>
      <c r="AY21" s="16"/>
      <c r="AZ21" s="15" t="s">
        <v>379</v>
      </c>
    </row>
    <row r="22" spans="1:52" ht="30" x14ac:dyDescent="0.25">
      <c r="A22" s="6">
        <v>25</v>
      </c>
      <c r="B22" s="3">
        <v>45054.400682870371</v>
      </c>
      <c r="C22" s="15" t="s">
        <v>53</v>
      </c>
      <c r="D22" s="4" t="s">
        <v>380</v>
      </c>
      <c r="E22" s="3">
        <v>44981.622754629629</v>
      </c>
      <c r="F22" s="15" t="s">
        <v>53</v>
      </c>
      <c r="G22" s="15" t="s">
        <v>381</v>
      </c>
      <c r="H22" s="15" t="s">
        <v>382</v>
      </c>
      <c r="I22" s="15" t="s">
        <v>383</v>
      </c>
      <c r="J22" s="15" t="s">
        <v>56</v>
      </c>
      <c r="K22" s="15" t="s">
        <v>57</v>
      </c>
      <c r="L22" s="15" t="s">
        <v>58</v>
      </c>
      <c r="M22" s="15" t="s">
        <v>59</v>
      </c>
      <c r="N22" s="15" t="s">
        <v>60</v>
      </c>
      <c r="O22" s="15" t="s">
        <v>61</v>
      </c>
      <c r="P22" s="15" t="s">
        <v>14</v>
      </c>
      <c r="Q22" s="15" t="s">
        <v>143</v>
      </c>
      <c r="R22" s="15" t="s">
        <v>384</v>
      </c>
      <c r="S22" s="16">
        <v>1</v>
      </c>
      <c r="T22" s="16">
        <v>1</v>
      </c>
      <c r="U22" s="16">
        <v>1</v>
      </c>
      <c r="V22" s="15" t="s">
        <v>385</v>
      </c>
      <c r="W22" s="15" t="s">
        <v>65</v>
      </c>
      <c r="X22" s="15" t="s">
        <v>193</v>
      </c>
      <c r="Y22" s="16"/>
      <c r="Z22" s="15" t="s">
        <v>65</v>
      </c>
      <c r="AA22" s="16"/>
      <c r="AB22" s="16"/>
      <c r="AC22" s="15" t="s">
        <v>386</v>
      </c>
      <c r="AD22" s="15" t="s">
        <v>37</v>
      </c>
      <c r="AE22" s="15" t="s">
        <v>146</v>
      </c>
      <c r="AF22" s="16">
        <v>1</v>
      </c>
      <c r="AG22" s="16">
        <v>100</v>
      </c>
      <c r="AH22" s="16">
        <f t="shared" si="0"/>
        <v>100</v>
      </c>
      <c r="AI22" s="15" t="s">
        <v>68</v>
      </c>
      <c r="AJ22" s="15" t="s">
        <v>387</v>
      </c>
      <c r="AK22" s="14"/>
      <c r="AL22" s="15" t="s">
        <v>388</v>
      </c>
      <c r="AM22" s="16">
        <v>1</v>
      </c>
      <c r="AN22" s="16">
        <v>0</v>
      </c>
      <c r="AO22" s="16">
        <v>0</v>
      </c>
      <c r="AP22" s="15" t="s">
        <v>37</v>
      </c>
      <c r="AQ22" s="15" t="s">
        <v>238</v>
      </c>
      <c r="AR22" s="15" t="s">
        <v>73</v>
      </c>
      <c r="AS22" s="16" t="b">
        <v>0</v>
      </c>
      <c r="AT22" s="16"/>
      <c r="AU22" s="16"/>
      <c r="AV22" s="16"/>
      <c r="AW22" s="16"/>
      <c r="AX22" s="15" t="s">
        <v>389</v>
      </c>
      <c r="AY22" s="15" t="s">
        <v>390</v>
      </c>
      <c r="AZ22" s="15" t="s">
        <v>391</v>
      </c>
    </row>
    <row r="23" spans="1:52" ht="30" x14ac:dyDescent="0.25">
      <c r="A23" s="6">
        <v>26</v>
      </c>
      <c r="B23" s="3">
        <v>45054.400682870371</v>
      </c>
      <c r="C23" s="15" t="s">
        <v>53</v>
      </c>
      <c r="D23" s="4" t="s">
        <v>392</v>
      </c>
      <c r="E23" s="3">
        <v>44976.497499999998</v>
      </c>
      <c r="F23" s="15" t="s">
        <v>53</v>
      </c>
      <c r="G23" s="15" t="s">
        <v>393</v>
      </c>
      <c r="H23" s="15" t="s">
        <v>394</v>
      </c>
      <c r="I23" s="15" t="s">
        <v>395</v>
      </c>
      <c r="J23" s="15" t="s">
        <v>56</v>
      </c>
      <c r="K23" s="15" t="s">
        <v>57</v>
      </c>
      <c r="L23" s="15" t="s">
        <v>58</v>
      </c>
      <c r="M23" s="15" t="s">
        <v>59</v>
      </c>
      <c r="N23" s="15" t="s">
        <v>60</v>
      </c>
      <c r="O23" s="15" t="s">
        <v>61</v>
      </c>
      <c r="P23" s="15" t="s">
        <v>14</v>
      </c>
      <c r="Q23" s="15" t="s">
        <v>205</v>
      </c>
      <c r="R23" s="15" t="s">
        <v>114</v>
      </c>
      <c r="S23" s="16">
        <v>2</v>
      </c>
      <c r="T23" s="16">
        <v>2</v>
      </c>
      <c r="U23" s="16">
        <v>1</v>
      </c>
      <c r="V23" s="15" t="s">
        <v>396</v>
      </c>
      <c r="W23" s="15" t="s">
        <v>65</v>
      </c>
      <c r="X23" s="15" t="s">
        <v>193</v>
      </c>
      <c r="Y23" s="16"/>
      <c r="Z23" s="15" t="s">
        <v>65</v>
      </c>
      <c r="AA23" s="16"/>
      <c r="AB23" s="16"/>
      <c r="AC23" s="15" t="s">
        <v>397</v>
      </c>
      <c r="AD23" s="15" t="s">
        <v>37</v>
      </c>
      <c r="AE23" s="15" t="s">
        <v>67</v>
      </c>
      <c r="AF23" s="16">
        <v>2</v>
      </c>
      <c r="AG23" s="16">
        <v>100</v>
      </c>
      <c r="AH23" s="16">
        <f t="shared" si="0"/>
        <v>200</v>
      </c>
      <c r="AI23" s="15" t="s">
        <v>68</v>
      </c>
      <c r="AJ23" s="15" t="s">
        <v>398</v>
      </c>
      <c r="AK23" s="14"/>
      <c r="AL23" s="15" t="s">
        <v>399</v>
      </c>
      <c r="AM23" s="16">
        <v>2</v>
      </c>
      <c r="AN23" s="16">
        <v>0</v>
      </c>
      <c r="AO23" s="16">
        <v>0</v>
      </c>
      <c r="AP23" s="15" t="s">
        <v>37</v>
      </c>
      <c r="AQ23" s="15" t="s">
        <v>197</v>
      </c>
      <c r="AR23" s="15" t="s">
        <v>73</v>
      </c>
      <c r="AS23" s="16" t="b">
        <v>0</v>
      </c>
      <c r="AT23" s="16"/>
      <c r="AU23" s="16"/>
      <c r="AV23" s="16"/>
      <c r="AW23" s="16"/>
      <c r="AX23" s="15" t="s">
        <v>400</v>
      </c>
      <c r="AY23" s="15" t="s">
        <v>401</v>
      </c>
      <c r="AZ23" s="15" t="s">
        <v>402</v>
      </c>
    </row>
    <row r="24" spans="1:52" ht="30" x14ac:dyDescent="0.25">
      <c r="A24" s="6">
        <v>27</v>
      </c>
      <c r="B24" s="3">
        <v>45054.400682870371</v>
      </c>
      <c r="C24" s="15" t="s">
        <v>266</v>
      </c>
      <c r="D24" s="4" t="s">
        <v>403</v>
      </c>
      <c r="E24" s="3">
        <v>44981.67895833333</v>
      </c>
      <c r="F24" s="15" t="s">
        <v>53</v>
      </c>
      <c r="G24" s="15" t="s">
        <v>404</v>
      </c>
      <c r="H24" s="15" t="s">
        <v>405</v>
      </c>
      <c r="I24" s="15" t="s">
        <v>406</v>
      </c>
      <c r="J24" s="15" t="s">
        <v>56</v>
      </c>
      <c r="K24" s="15" t="s">
        <v>57</v>
      </c>
      <c r="L24" s="15" t="s">
        <v>58</v>
      </c>
      <c r="M24" s="15" t="s">
        <v>59</v>
      </c>
      <c r="N24" s="15" t="s">
        <v>60</v>
      </c>
      <c r="O24" s="15" t="s">
        <v>61</v>
      </c>
      <c r="P24" s="15" t="s">
        <v>14</v>
      </c>
      <c r="Q24" s="15" t="s">
        <v>407</v>
      </c>
      <c r="R24" s="15" t="s">
        <v>408</v>
      </c>
      <c r="S24" s="16">
        <v>2</v>
      </c>
      <c r="T24" s="16">
        <v>2</v>
      </c>
      <c r="U24" s="16">
        <v>1</v>
      </c>
      <c r="V24" s="15" t="s">
        <v>409</v>
      </c>
      <c r="W24" s="15" t="s">
        <v>65</v>
      </c>
      <c r="X24" s="15" t="s">
        <v>193</v>
      </c>
      <c r="Y24" s="16"/>
      <c r="Z24" s="15" t="s">
        <v>65</v>
      </c>
      <c r="AA24" s="16"/>
      <c r="AB24" s="16"/>
      <c r="AC24" s="15" t="s">
        <v>410</v>
      </c>
      <c r="AD24" s="15" t="s">
        <v>37</v>
      </c>
      <c r="AE24" s="15" t="s">
        <v>67</v>
      </c>
      <c r="AF24" s="16">
        <v>2</v>
      </c>
      <c r="AG24" s="16">
        <v>130</v>
      </c>
      <c r="AH24" s="16">
        <f t="shared" si="0"/>
        <v>260</v>
      </c>
      <c r="AI24" s="15" t="s">
        <v>68</v>
      </c>
      <c r="AJ24" s="15" t="s">
        <v>411</v>
      </c>
      <c r="AK24" s="14"/>
      <c r="AL24" s="15" t="s">
        <v>412</v>
      </c>
      <c r="AM24" s="16">
        <v>2</v>
      </c>
      <c r="AN24" s="16">
        <v>0</v>
      </c>
      <c r="AO24" s="16">
        <v>0</v>
      </c>
      <c r="AP24" s="15" t="s">
        <v>37</v>
      </c>
      <c r="AQ24" s="15" t="s">
        <v>197</v>
      </c>
      <c r="AR24" s="15" t="s">
        <v>73</v>
      </c>
      <c r="AS24" s="16" t="b">
        <v>0</v>
      </c>
      <c r="AT24" s="16"/>
      <c r="AU24" s="16"/>
      <c r="AV24" s="16"/>
      <c r="AW24" s="16"/>
      <c r="AX24" s="15" t="s">
        <v>413</v>
      </c>
      <c r="AY24" s="15" t="s">
        <v>414</v>
      </c>
      <c r="AZ24" s="15" t="s">
        <v>415</v>
      </c>
    </row>
    <row r="25" spans="1:52" ht="30" x14ac:dyDescent="0.25">
      <c r="A25" s="6">
        <v>28</v>
      </c>
      <c r="B25" s="3">
        <v>45054.400682870371</v>
      </c>
      <c r="C25" s="15" t="s">
        <v>292</v>
      </c>
      <c r="D25" s="4" t="s">
        <v>416</v>
      </c>
      <c r="E25" s="3">
        <v>44975.479988425926</v>
      </c>
      <c r="F25" s="15" t="s">
        <v>169</v>
      </c>
      <c r="G25" s="16"/>
      <c r="H25" s="15" t="s">
        <v>54</v>
      </c>
      <c r="I25" s="15" t="s">
        <v>417</v>
      </c>
      <c r="J25" s="15" t="s">
        <v>56</v>
      </c>
      <c r="K25" s="15" t="s">
        <v>57</v>
      </c>
      <c r="L25" s="15" t="s">
        <v>58</v>
      </c>
      <c r="M25" s="15" t="s">
        <v>59</v>
      </c>
      <c r="N25" s="15" t="s">
        <v>60</v>
      </c>
      <c r="O25" s="15" t="s">
        <v>61</v>
      </c>
      <c r="P25" s="15" t="s">
        <v>14</v>
      </c>
      <c r="Q25" s="15" t="s">
        <v>219</v>
      </c>
      <c r="R25" s="15" t="s">
        <v>114</v>
      </c>
      <c r="S25" s="16">
        <v>2</v>
      </c>
      <c r="T25" s="16">
        <v>2</v>
      </c>
      <c r="U25" s="16">
        <v>1</v>
      </c>
      <c r="V25" s="15" t="s">
        <v>418</v>
      </c>
      <c r="W25" s="15" t="s">
        <v>65</v>
      </c>
      <c r="X25" s="15" t="s">
        <v>193</v>
      </c>
      <c r="Y25" s="16"/>
      <c r="Z25" s="15" t="s">
        <v>65</v>
      </c>
      <c r="AA25" s="16"/>
      <c r="AB25" s="16"/>
      <c r="AC25" s="15" t="s">
        <v>419</v>
      </c>
      <c r="AD25" s="15" t="s">
        <v>37</v>
      </c>
      <c r="AE25" s="15" t="s">
        <v>146</v>
      </c>
      <c r="AF25" s="16">
        <v>2</v>
      </c>
      <c r="AG25" s="16">
        <v>100</v>
      </c>
      <c r="AH25" s="16">
        <f t="shared" si="0"/>
        <v>200</v>
      </c>
      <c r="AI25" s="15" t="s">
        <v>68</v>
      </c>
      <c r="AJ25" s="15" t="s">
        <v>420</v>
      </c>
      <c r="AK25" s="14"/>
      <c r="AL25" s="15" t="s">
        <v>54</v>
      </c>
      <c r="AM25" s="16">
        <v>2</v>
      </c>
      <c r="AN25" s="16">
        <v>0</v>
      </c>
      <c r="AO25" s="16">
        <v>0</v>
      </c>
      <c r="AP25" s="15" t="s">
        <v>37</v>
      </c>
      <c r="AQ25" s="15" t="s">
        <v>197</v>
      </c>
      <c r="AR25" s="15" t="s">
        <v>73</v>
      </c>
      <c r="AS25" s="16" t="b">
        <v>1</v>
      </c>
      <c r="AT25" s="15" t="s">
        <v>421</v>
      </c>
      <c r="AU25" s="16"/>
      <c r="AV25" s="16"/>
      <c r="AW25" s="16"/>
      <c r="AX25" s="15" t="s">
        <v>422</v>
      </c>
      <c r="AY25" s="15" t="s">
        <v>423</v>
      </c>
      <c r="AZ25" s="15" t="s">
        <v>424</v>
      </c>
    </row>
    <row r="26" spans="1:52" ht="30" x14ac:dyDescent="0.25">
      <c r="A26" s="6">
        <v>29</v>
      </c>
      <c r="B26" s="3">
        <v>45054.400682870371</v>
      </c>
      <c r="C26" s="15" t="s">
        <v>169</v>
      </c>
      <c r="D26" s="4" t="s">
        <v>425</v>
      </c>
      <c r="E26" s="3">
        <v>44981.457268518519</v>
      </c>
      <c r="F26" s="15" t="s">
        <v>169</v>
      </c>
      <c r="G26" s="15" t="s">
        <v>426</v>
      </c>
      <c r="H26" s="15" t="s">
        <v>427</v>
      </c>
      <c r="I26" s="15" t="s">
        <v>428</v>
      </c>
      <c r="J26" s="15" t="s">
        <v>56</v>
      </c>
      <c r="K26" s="15" t="s">
        <v>57</v>
      </c>
      <c r="L26" s="15" t="s">
        <v>58</v>
      </c>
      <c r="M26" s="15" t="s">
        <v>59</v>
      </c>
      <c r="N26" s="15" t="s">
        <v>60</v>
      </c>
      <c r="O26" s="15" t="s">
        <v>61</v>
      </c>
      <c r="P26" s="15" t="s">
        <v>14</v>
      </c>
      <c r="Q26" s="15" t="s">
        <v>429</v>
      </c>
      <c r="R26" s="15" t="s">
        <v>345</v>
      </c>
      <c r="S26" s="16">
        <v>1</v>
      </c>
      <c r="T26" s="16">
        <v>1</v>
      </c>
      <c r="U26" s="16">
        <v>1</v>
      </c>
      <c r="V26" s="15" t="s">
        <v>430</v>
      </c>
      <c r="W26" s="15" t="s">
        <v>65</v>
      </c>
      <c r="X26" s="15" t="s">
        <v>193</v>
      </c>
      <c r="Y26" s="16"/>
      <c r="Z26" s="15" t="s">
        <v>65</v>
      </c>
      <c r="AA26" s="16"/>
      <c r="AB26" s="16"/>
      <c r="AC26" s="15" t="s">
        <v>431</v>
      </c>
      <c r="AD26" s="15" t="s">
        <v>37</v>
      </c>
      <c r="AE26" s="15" t="s">
        <v>67</v>
      </c>
      <c r="AF26" s="16">
        <v>1</v>
      </c>
      <c r="AG26" s="16">
        <v>100</v>
      </c>
      <c r="AH26" s="16">
        <f t="shared" si="0"/>
        <v>100</v>
      </c>
      <c r="AI26" s="15" t="s">
        <v>68</v>
      </c>
      <c r="AJ26" s="15" t="s">
        <v>432</v>
      </c>
      <c r="AK26" s="14"/>
      <c r="AL26" s="15" t="s">
        <v>433</v>
      </c>
      <c r="AM26" s="16">
        <v>1</v>
      </c>
      <c r="AN26" s="16">
        <v>0</v>
      </c>
      <c r="AO26" s="16">
        <v>0</v>
      </c>
      <c r="AP26" s="15" t="s">
        <v>37</v>
      </c>
      <c r="AQ26" s="15" t="s">
        <v>197</v>
      </c>
      <c r="AR26" s="15" t="s">
        <v>73</v>
      </c>
      <c r="AS26" s="16" t="b">
        <v>0</v>
      </c>
      <c r="AT26" s="16"/>
      <c r="AU26" s="16"/>
      <c r="AV26" s="16"/>
      <c r="AW26" s="16"/>
      <c r="AX26" s="15" t="s">
        <v>434</v>
      </c>
      <c r="AY26" s="15" t="s">
        <v>435</v>
      </c>
      <c r="AZ26" s="15" t="s">
        <v>436</v>
      </c>
    </row>
    <row r="27" spans="1:52" ht="30" x14ac:dyDescent="0.25">
      <c r="A27" s="6">
        <v>30</v>
      </c>
      <c r="B27" s="3">
        <v>45054.400682870371</v>
      </c>
      <c r="C27" s="15" t="s">
        <v>139</v>
      </c>
      <c r="D27" s="4" t="s">
        <v>437</v>
      </c>
      <c r="E27" s="3">
        <v>44982.423506944448</v>
      </c>
      <c r="F27" s="15" t="s">
        <v>139</v>
      </c>
      <c r="G27" s="15" t="s">
        <v>438</v>
      </c>
      <c r="H27" s="15" t="s">
        <v>439</v>
      </c>
      <c r="I27" s="15" t="s">
        <v>440</v>
      </c>
      <c r="J27" s="15" t="s">
        <v>56</v>
      </c>
      <c r="K27" s="15" t="s">
        <v>57</v>
      </c>
      <c r="L27" s="15" t="s">
        <v>58</v>
      </c>
      <c r="M27" s="15" t="s">
        <v>59</v>
      </c>
      <c r="N27" s="15" t="s">
        <v>60</v>
      </c>
      <c r="O27" s="15" t="s">
        <v>61</v>
      </c>
      <c r="P27" s="15" t="s">
        <v>14</v>
      </c>
      <c r="Q27" s="15" t="s">
        <v>407</v>
      </c>
      <c r="R27" s="15" t="s">
        <v>345</v>
      </c>
      <c r="S27" s="16">
        <v>2</v>
      </c>
      <c r="T27" s="16">
        <v>2</v>
      </c>
      <c r="U27" s="16">
        <v>1</v>
      </c>
      <c r="V27" s="15" t="s">
        <v>441</v>
      </c>
      <c r="W27" s="15" t="s">
        <v>65</v>
      </c>
      <c r="X27" s="15" t="s">
        <v>193</v>
      </c>
      <c r="Y27" s="16"/>
      <c r="Z27" s="15" t="s">
        <v>65</v>
      </c>
      <c r="AA27" s="16"/>
      <c r="AB27" s="16"/>
      <c r="AC27" s="15" t="s">
        <v>442</v>
      </c>
      <c r="AD27" s="15" t="s">
        <v>37</v>
      </c>
      <c r="AE27" s="15" t="s">
        <v>146</v>
      </c>
      <c r="AF27" s="16">
        <v>1</v>
      </c>
      <c r="AG27" s="16">
        <v>70</v>
      </c>
      <c r="AH27" s="16">
        <f t="shared" si="0"/>
        <v>70</v>
      </c>
      <c r="AI27" s="15" t="s">
        <v>68</v>
      </c>
      <c r="AJ27" s="15" t="s">
        <v>443</v>
      </c>
      <c r="AK27" s="14"/>
      <c r="AL27" s="15" t="s">
        <v>444</v>
      </c>
      <c r="AM27" s="16">
        <v>2</v>
      </c>
      <c r="AN27" s="16">
        <v>0</v>
      </c>
      <c r="AO27" s="16">
        <v>0</v>
      </c>
      <c r="AP27" s="15" t="s">
        <v>37</v>
      </c>
      <c r="AQ27" s="15" t="s">
        <v>197</v>
      </c>
      <c r="AR27" s="15" t="s">
        <v>73</v>
      </c>
      <c r="AS27" s="16" t="b">
        <v>0</v>
      </c>
      <c r="AT27" s="16"/>
      <c r="AU27" s="16"/>
      <c r="AV27" s="16"/>
      <c r="AW27" s="16"/>
      <c r="AX27" s="15" t="s">
        <v>445</v>
      </c>
      <c r="AY27" s="15" t="s">
        <v>446</v>
      </c>
      <c r="AZ27" s="15" t="s">
        <v>447</v>
      </c>
    </row>
    <row r="28" spans="1:52" ht="30" x14ac:dyDescent="0.25">
      <c r="A28" s="6">
        <v>31</v>
      </c>
      <c r="B28" s="3">
        <v>45054.400682870371</v>
      </c>
      <c r="C28" s="15" t="s">
        <v>169</v>
      </c>
      <c r="D28" s="4" t="s">
        <v>448</v>
      </c>
      <c r="E28" s="3">
        <v>44974.641770833332</v>
      </c>
      <c r="F28" s="15" t="s">
        <v>169</v>
      </c>
      <c r="G28" s="15" t="s">
        <v>449</v>
      </c>
      <c r="H28" s="15" t="s">
        <v>450</v>
      </c>
      <c r="I28" s="15" t="s">
        <v>451</v>
      </c>
      <c r="J28" s="15" t="s">
        <v>56</v>
      </c>
      <c r="K28" s="15" t="s">
        <v>57</v>
      </c>
      <c r="L28" s="15" t="s">
        <v>58</v>
      </c>
      <c r="M28" s="15" t="s">
        <v>59</v>
      </c>
      <c r="N28" s="15" t="s">
        <v>60</v>
      </c>
      <c r="O28" s="15" t="s">
        <v>61</v>
      </c>
      <c r="P28" s="15" t="s">
        <v>14</v>
      </c>
      <c r="Q28" s="15" t="s">
        <v>158</v>
      </c>
      <c r="R28" s="15" t="s">
        <v>452</v>
      </c>
      <c r="S28" s="16">
        <v>1</v>
      </c>
      <c r="T28" s="16">
        <v>1</v>
      </c>
      <c r="U28" s="16">
        <v>1</v>
      </c>
      <c r="V28" s="15" t="s">
        <v>453</v>
      </c>
      <c r="W28" s="15" t="s">
        <v>65</v>
      </c>
      <c r="X28" s="15" t="s">
        <v>193</v>
      </c>
      <c r="Y28" s="16"/>
      <c r="Z28" s="15" t="s">
        <v>65</v>
      </c>
      <c r="AA28" s="16"/>
      <c r="AB28" s="16"/>
      <c r="AC28" s="15" t="s">
        <v>454</v>
      </c>
      <c r="AD28" s="15" t="s">
        <v>37</v>
      </c>
      <c r="AE28" s="15" t="s">
        <v>146</v>
      </c>
      <c r="AF28" s="16">
        <v>1</v>
      </c>
      <c r="AG28" s="16">
        <v>100</v>
      </c>
      <c r="AH28" s="16">
        <f t="shared" si="0"/>
        <v>100</v>
      </c>
      <c r="AI28" s="15" t="s">
        <v>68</v>
      </c>
      <c r="AJ28" s="15" t="s">
        <v>455</v>
      </c>
      <c r="AK28" s="14"/>
      <c r="AL28" s="15" t="s">
        <v>456</v>
      </c>
      <c r="AM28" s="16">
        <v>1</v>
      </c>
      <c r="AN28" s="16">
        <v>0</v>
      </c>
      <c r="AO28" s="16">
        <v>0</v>
      </c>
      <c r="AP28" s="15" t="s">
        <v>37</v>
      </c>
      <c r="AQ28" s="15" t="s">
        <v>197</v>
      </c>
      <c r="AR28" s="15" t="s">
        <v>73</v>
      </c>
      <c r="AS28" s="16" t="b">
        <v>0</v>
      </c>
      <c r="AT28" s="16"/>
      <c r="AU28" s="16"/>
      <c r="AV28" s="16"/>
      <c r="AW28" s="16"/>
      <c r="AX28" s="15" t="s">
        <v>457</v>
      </c>
      <c r="AY28" s="15" t="s">
        <v>458</v>
      </c>
      <c r="AZ28" s="15" t="s">
        <v>459</v>
      </c>
    </row>
    <row r="29" spans="1:52" ht="30" x14ac:dyDescent="0.25">
      <c r="A29" s="6">
        <v>32</v>
      </c>
      <c r="B29" s="3">
        <v>45054.400682870371</v>
      </c>
      <c r="C29" s="15" t="s">
        <v>53</v>
      </c>
      <c r="D29" s="4" t="s">
        <v>460</v>
      </c>
      <c r="E29" s="3">
        <v>44978.461712962962</v>
      </c>
      <c r="F29" s="15" t="s">
        <v>53</v>
      </c>
      <c r="G29" s="15" t="s">
        <v>461</v>
      </c>
      <c r="H29" s="15" t="s">
        <v>462</v>
      </c>
      <c r="I29" s="15" t="s">
        <v>463</v>
      </c>
      <c r="J29" s="15" t="s">
        <v>56</v>
      </c>
      <c r="K29" s="15" t="s">
        <v>57</v>
      </c>
      <c r="L29" s="15" t="s">
        <v>58</v>
      </c>
      <c r="M29" s="15" t="s">
        <v>59</v>
      </c>
      <c r="N29" s="15" t="s">
        <v>60</v>
      </c>
      <c r="O29" s="15" t="s">
        <v>61</v>
      </c>
      <c r="P29" s="15" t="s">
        <v>14</v>
      </c>
      <c r="Q29" s="15" t="s">
        <v>464</v>
      </c>
      <c r="R29" s="15" t="s">
        <v>465</v>
      </c>
      <c r="S29" s="16">
        <v>1</v>
      </c>
      <c r="T29" s="16">
        <v>1</v>
      </c>
      <c r="U29" s="16">
        <v>1</v>
      </c>
      <c r="V29" s="15" t="s">
        <v>466</v>
      </c>
      <c r="W29" s="15" t="s">
        <v>65</v>
      </c>
      <c r="X29" s="15" t="s">
        <v>193</v>
      </c>
      <c r="Y29" s="16"/>
      <c r="Z29" s="15" t="s">
        <v>65</v>
      </c>
      <c r="AA29" s="16"/>
      <c r="AB29" s="16"/>
      <c r="AC29" s="15" t="s">
        <v>467</v>
      </c>
      <c r="AD29" s="15" t="s">
        <v>37</v>
      </c>
      <c r="AE29" s="15" t="s">
        <v>67</v>
      </c>
      <c r="AF29" s="16">
        <v>1</v>
      </c>
      <c r="AG29" s="16">
        <v>120</v>
      </c>
      <c r="AH29" s="16">
        <f t="shared" si="0"/>
        <v>120</v>
      </c>
      <c r="AI29" s="15" t="s">
        <v>68</v>
      </c>
      <c r="AJ29" s="15" t="s">
        <v>468</v>
      </c>
      <c r="AK29" s="14"/>
      <c r="AL29" s="15" t="s">
        <v>469</v>
      </c>
      <c r="AM29" s="16">
        <v>1</v>
      </c>
      <c r="AN29" s="16">
        <v>0</v>
      </c>
      <c r="AO29" s="16">
        <v>0</v>
      </c>
      <c r="AP29" s="15" t="s">
        <v>37</v>
      </c>
      <c r="AQ29" s="15" t="s">
        <v>197</v>
      </c>
      <c r="AR29" s="15" t="s">
        <v>470</v>
      </c>
      <c r="AS29" s="16" t="b">
        <v>0</v>
      </c>
      <c r="AT29" s="16"/>
      <c r="AU29" s="16"/>
      <c r="AV29" s="16"/>
      <c r="AW29" s="16"/>
      <c r="AX29" s="15" t="s">
        <v>471</v>
      </c>
      <c r="AY29" s="15" t="s">
        <v>472</v>
      </c>
      <c r="AZ29" s="15" t="s">
        <v>473</v>
      </c>
    </row>
    <row r="30" spans="1:52" ht="30" x14ac:dyDescent="0.25">
      <c r="A30" s="6">
        <v>33</v>
      </c>
      <c r="B30" s="3">
        <v>45054.400682870371</v>
      </c>
      <c r="C30" s="15" t="s">
        <v>53</v>
      </c>
      <c r="D30" s="4" t="s">
        <v>474</v>
      </c>
      <c r="E30" s="3">
        <v>44981.62023148148</v>
      </c>
      <c r="F30" s="15" t="s">
        <v>53</v>
      </c>
      <c r="G30" s="15" t="s">
        <v>475</v>
      </c>
      <c r="H30" s="15" t="s">
        <v>476</v>
      </c>
      <c r="I30" s="15" t="s">
        <v>477</v>
      </c>
      <c r="J30" s="15" t="s">
        <v>56</v>
      </c>
      <c r="K30" s="15" t="s">
        <v>57</v>
      </c>
      <c r="L30" s="15" t="s">
        <v>58</v>
      </c>
      <c r="M30" s="15" t="s">
        <v>59</v>
      </c>
      <c r="N30" s="15" t="s">
        <v>60</v>
      </c>
      <c r="O30" s="15" t="s">
        <v>61</v>
      </c>
      <c r="P30" s="15" t="s">
        <v>14</v>
      </c>
      <c r="Q30" s="15" t="s">
        <v>143</v>
      </c>
      <c r="R30" s="15" t="s">
        <v>478</v>
      </c>
      <c r="S30" s="16">
        <v>1</v>
      </c>
      <c r="T30" s="16">
        <v>1</v>
      </c>
      <c r="U30" s="16">
        <v>1</v>
      </c>
      <c r="V30" s="15" t="s">
        <v>479</v>
      </c>
      <c r="W30" s="15" t="s">
        <v>65</v>
      </c>
      <c r="X30" s="15" t="s">
        <v>193</v>
      </c>
      <c r="Y30" s="16"/>
      <c r="Z30" s="15" t="s">
        <v>65</v>
      </c>
      <c r="AA30" s="16"/>
      <c r="AB30" s="16"/>
      <c r="AC30" s="15" t="s">
        <v>480</v>
      </c>
      <c r="AD30" s="15" t="s">
        <v>37</v>
      </c>
      <c r="AE30" s="15" t="s">
        <v>146</v>
      </c>
      <c r="AF30" s="16">
        <v>1</v>
      </c>
      <c r="AG30" s="16">
        <v>100</v>
      </c>
      <c r="AH30" s="16">
        <f t="shared" si="0"/>
        <v>100</v>
      </c>
      <c r="AI30" s="15" t="s">
        <v>68</v>
      </c>
      <c r="AJ30" s="15" t="s">
        <v>481</v>
      </c>
      <c r="AK30" s="14"/>
      <c r="AL30" s="15" t="s">
        <v>482</v>
      </c>
      <c r="AM30" s="16">
        <v>1</v>
      </c>
      <c r="AN30" s="16">
        <v>0</v>
      </c>
      <c r="AO30" s="16">
        <v>0</v>
      </c>
      <c r="AP30" s="15" t="s">
        <v>37</v>
      </c>
      <c r="AQ30" s="15" t="s">
        <v>238</v>
      </c>
      <c r="AR30" s="15" t="s">
        <v>73</v>
      </c>
      <c r="AS30" s="16" t="b">
        <v>0</v>
      </c>
      <c r="AT30" s="16"/>
      <c r="AU30" s="16"/>
      <c r="AV30" s="16"/>
      <c r="AW30" s="16"/>
      <c r="AX30" s="15" t="s">
        <v>483</v>
      </c>
      <c r="AY30" s="16"/>
      <c r="AZ30" s="15" t="s">
        <v>484</v>
      </c>
    </row>
    <row r="31" spans="1:52" ht="30" x14ac:dyDescent="0.25">
      <c r="A31" s="6">
        <v>35</v>
      </c>
      <c r="B31" s="3">
        <v>45054.400682870371</v>
      </c>
      <c r="C31" s="15" t="s">
        <v>53</v>
      </c>
      <c r="D31" s="4" t="s">
        <v>496</v>
      </c>
      <c r="E31" s="3">
        <v>44980.665798611109</v>
      </c>
      <c r="F31" s="15" t="s">
        <v>53</v>
      </c>
      <c r="G31" s="15" t="s">
        <v>497</v>
      </c>
      <c r="H31" s="15" t="s">
        <v>498</v>
      </c>
      <c r="I31" s="15" t="s">
        <v>499</v>
      </c>
      <c r="J31" s="15" t="s">
        <v>56</v>
      </c>
      <c r="K31" s="15" t="s">
        <v>57</v>
      </c>
      <c r="L31" s="15" t="s">
        <v>58</v>
      </c>
      <c r="M31" s="15" t="s">
        <v>59</v>
      </c>
      <c r="N31" s="15" t="s">
        <v>60</v>
      </c>
      <c r="O31" s="15" t="s">
        <v>61</v>
      </c>
      <c r="P31" s="15" t="s">
        <v>14</v>
      </c>
      <c r="Q31" s="15" t="s">
        <v>488</v>
      </c>
      <c r="R31" s="15" t="s">
        <v>500</v>
      </c>
      <c r="S31" s="16">
        <v>2</v>
      </c>
      <c r="T31" s="16">
        <v>2</v>
      </c>
      <c r="U31" s="16">
        <v>1</v>
      </c>
      <c r="V31" s="15" t="s">
        <v>501</v>
      </c>
      <c r="W31" s="15" t="s">
        <v>65</v>
      </c>
      <c r="X31" s="15" t="s">
        <v>193</v>
      </c>
      <c r="Y31" s="16"/>
      <c r="Z31" s="15" t="s">
        <v>65</v>
      </c>
      <c r="AA31" s="16"/>
      <c r="AB31" s="16"/>
      <c r="AC31" s="15" t="s">
        <v>502</v>
      </c>
      <c r="AD31" s="15" t="s">
        <v>37</v>
      </c>
      <c r="AE31" s="15" t="s">
        <v>503</v>
      </c>
      <c r="AF31" s="16">
        <v>1</v>
      </c>
      <c r="AG31" s="16">
        <v>60</v>
      </c>
      <c r="AH31" s="16">
        <f t="shared" si="0"/>
        <v>60</v>
      </c>
      <c r="AI31" s="15" t="s">
        <v>68</v>
      </c>
      <c r="AJ31" s="15" t="s">
        <v>504</v>
      </c>
      <c r="AK31" s="14"/>
      <c r="AL31" s="15" t="s">
        <v>505</v>
      </c>
      <c r="AM31" s="16">
        <v>2</v>
      </c>
      <c r="AN31" s="16">
        <v>0</v>
      </c>
      <c r="AO31" s="16">
        <v>0</v>
      </c>
      <c r="AP31" s="15" t="s">
        <v>37</v>
      </c>
      <c r="AQ31" s="15" t="s">
        <v>238</v>
      </c>
      <c r="AR31" s="15" t="s">
        <v>73</v>
      </c>
      <c r="AS31" s="16" t="b">
        <v>0</v>
      </c>
      <c r="AT31" s="16"/>
      <c r="AU31" s="16"/>
      <c r="AV31" s="16"/>
      <c r="AW31" s="16"/>
      <c r="AX31" s="15" t="s">
        <v>506</v>
      </c>
      <c r="AY31" s="16"/>
      <c r="AZ31" s="15" t="s">
        <v>507</v>
      </c>
    </row>
    <row r="32" spans="1:52" ht="30" x14ac:dyDescent="0.25">
      <c r="A32" s="6">
        <v>36</v>
      </c>
      <c r="B32" s="3">
        <v>45054.400682870371</v>
      </c>
      <c r="C32" s="15" t="s">
        <v>53</v>
      </c>
      <c r="D32" s="4" t="s">
        <v>508</v>
      </c>
      <c r="E32" s="3">
        <v>44974.648518518516</v>
      </c>
      <c r="F32" s="15" t="s">
        <v>53</v>
      </c>
      <c r="G32" s="15" t="s">
        <v>155</v>
      </c>
      <c r="H32" s="15" t="s">
        <v>156</v>
      </c>
      <c r="I32" s="15" t="s">
        <v>509</v>
      </c>
      <c r="J32" s="15" t="s">
        <v>56</v>
      </c>
      <c r="K32" s="15" t="s">
        <v>57</v>
      </c>
      <c r="L32" s="15" t="s">
        <v>58</v>
      </c>
      <c r="M32" s="15" t="s">
        <v>59</v>
      </c>
      <c r="N32" s="15" t="s">
        <v>60</v>
      </c>
      <c r="O32" s="15" t="s">
        <v>61</v>
      </c>
      <c r="P32" s="15" t="s">
        <v>14</v>
      </c>
      <c r="Q32" s="15" t="s">
        <v>158</v>
      </c>
      <c r="R32" s="15" t="s">
        <v>284</v>
      </c>
      <c r="S32" s="16">
        <v>1</v>
      </c>
      <c r="T32" s="16">
        <v>1</v>
      </c>
      <c r="U32" s="16">
        <v>1</v>
      </c>
      <c r="V32" s="15" t="s">
        <v>510</v>
      </c>
      <c r="W32" s="15" t="s">
        <v>65</v>
      </c>
      <c r="X32" s="15" t="s">
        <v>193</v>
      </c>
      <c r="Y32" s="16"/>
      <c r="Z32" s="15" t="s">
        <v>65</v>
      </c>
      <c r="AA32" s="16"/>
      <c r="AB32" s="16"/>
      <c r="AC32" s="15" t="s">
        <v>511</v>
      </c>
      <c r="AD32" s="15" t="s">
        <v>37</v>
      </c>
      <c r="AE32" s="15" t="s">
        <v>146</v>
      </c>
      <c r="AF32" s="16">
        <v>1</v>
      </c>
      <c r="AG32" s="16">
        <v>90</v>
      </c>
      <c r="AH32" s="16">
        <f t="shared" si="0"/>
        <v>90</v>
      </c>
      <c r="AI32" s="15" t="s">
        <v>68</v>
      </c>
      <c r="AJ32" s="15" t="s">
        <v>512</v>
      </c>
      <c r="AK32" s="14"/>
      <c r="AL32" s="15" t="s">
        <v>163</v>
      </c>
      <c r="AM32" s="16">
        <v>1</v>
      </c>
      <c r="AN32" s="16">
        <v>0</v>
      </c>
      <c r="AO32" s="16">
        <v>0</v>
      </c>
      <c r="AP32" s="15" t="s">
        <v>37</v>
      </c>
      <c r="AQ32" s="15" t="s">
        <v>197</v>
      </c>
      <c r="AR32" s="15" t="s">
        <v>73</v>
      </c>
      <c r="AS32" s="16" t="b">
        <v>0</v>
      </c>
      <c r="AT32" s="16"/>
      <c r="AU32" s="16"/>
      <c r="AV32" s="16"/>
      <c r="AW32" s="16"/>
      <c r="AX32" s="15" t="s">
        <v>513</v>
      </c>
      <c r="AY32" s="15" t="s">
        <v>514</v>
      </c>
      <c r="AZ32" s="15" t="s">
        <v>515</v>
      </c>
    </row>
    <row r="33" spans="1:52" ht="30" x14ac:dyDescent="0.25">
      <c r="A33" s="6">
        <v>38</v>
      </c>
      <c r="B33" s="3">
        <v>45054.400682870371</v>
      </c>
      <c r="C33" s="15" t="s">
        <v>214</v>
      </c>
      <c r="D33" s="4" t="s">
        <v>527</v>
      </c>
      <c r="E33" s="3">
        <v>44978.597256944442</v>
      </c>
      <c r="F33" s="15" t="s">
        <v>53</v>
      </c>
      <c r="G33" s="15" t="s">
        <v>528</v>
      </c>
      <c r="H33" s="15" t="s">
        <v>529</v>
      </c>
      <c r="I33" s="15" t="s">
        <v>530</v>
      </c>
      <c r="J33" s="15" t="s">
        <v>56</v>
      </c>
      <c r="K33" s="15" t="s">
        <v>57</v>
      </c>
      <c r="L33" s="15" t="s">
        <v>58</v>
      </c>
      <c r="M33" s="15" t="s">
        <v>59</v>
      </c>
      <c r="N33" s="15" t="s">
        <v>60</v>
      </c>
      <c r="O33" s="15" t="s">
        <v>61</v>
      </c>
      <c r="P33" s="15" t="s">
        <v>14</v>
      </c>
      <c r="Q33" s="15" t="s">
        <v>464</v>
      </c>
      <c r="R33" s="15" t="s">
        <v>63</v>
      </c>
      <c r="S33" s="16">
        <v>2</v>
      </c>
      <c r="T33" s="16">
        <v>2</v>
      </c>
      <c r="U33" s="16">
        <v>1</v>
      </c>
      <c r="V33" s="15" t="s">
        <v>531</v>
      </c>
      <c r="W33" s="15" t="s">
        <v>65</v>
      </c>
      <c r="X33" s="15" t="s">
        <v>193</v>
      </c>
      <c r="Y33" s="16"/>
      <c r="Z33" s="15" t="s">
        <v>65</v>
      </c>
      <c r="AA33" s="16"/>
      <c r="AB33" s="16"/>
      <c r="AC33" s="15" t="s">
        <v>532</v>
      </c>
      <c r="AD33" s="15" t="s">
        <v>37</v>
      </c>
      <c r="AE33" s="15" t="s">
        <v>67</v>
      </c>
      <c r="AF33" s="16">
        <v>2</v>
      </c>
      <c r="AG33" s="16">
        <v>120</v>
      </c>
      <c r="AH33" s="16">
        <f t="shared" si="0"/>
        <v>240</v>
      </c>
      <c r="AI33" s="15" t="s">
        <v>68</v>
      </c>
      <c r="AJ33" s="15" t="s">
        <v>533</v>
      </c>
      <c r="AK33" s="14"/>
      <c r="AL33" s="15" t="s">
        <v>534</v>
      </c>
      <c r="AM33" s="16">
        <v>2</v>
      </c>
      <c r="AN33" s="16">
        <v>0</v>
      </c>
      <c r="AO33" s="16">
        <v>0</v>
      </c>
      <c r="AP33" s="15" t="s">
        <v>37</v>
      </c>
      <c r="AQ33" s="15" t="s">
        <v>197</v>
      </c>
      <c r="AR33" s="15" t="s">
        <v>470</v>
      </c>
      <c r="AS33" s="16" t="b">
        <v>0</v>
      </c>
      <c r="AT33" s="16"/>
      <c r="AU33" s="16"/>
      <c r="AV33" s="16"/>
      <c r="AW33" s="16"/>
      <c r="AX33" s="15" t="s">
        <v>535</v>
      </c>
      <c r="AY33" s="15" t="s">
        <v>536</v>
      </c>
      <c r="AZ33" s="15" t="s">
        <v>537</v>
      </c>
    </row>
    <row r="34" spans="1:52" ht="30" x14ac:dyDescent="0.25">
      <c r="A34" s="6">
        <v>39</v>
      </c>
      <c r="B34" s="3">
        <v>45054.400682870371</v>
      </c>
      <c r="C34" s="15" t="s">
        <v>292</v>
      </c>
      <c r="D34" s="4" t="s">
        <v>538</v>
      </c>
      <c r="E34" s="3">
        <v>44982.493935185186</v>
      </c>
      <c r="F34" s="15" t="s">
        <v>169</v>
      </c>
      <c r="G34" s="15" t="s">
        <v>539</v>
      </c>
      <c r="H34" s="15" t="s">
        <v>540</v>
      </c>
      <c r="I34" s="15" t="s">
        <v>541</v>
      </c>
      <c r="J34" s="15" t="s">
        <v>56</v>
      </c>
      <c r="K34" s="15" t="s">
        <v>57</v>
      </c>
      <c r="L34" s="15" t="s">
        <v>58</v>
      </c>
      <c r="M34" s="15" t="s">
        <v>59</v>
      </c>
      <c r="N34" s="15" t="s">
        <v>60</v>
      </c>
      <c r="O34" s="15" t="s">
        <v>61</v>
      </c>
      <c r="P34" s="15" t="s">
        <v>14</v>
      </c>
      <c r="Q34" s="15" t="s">
        <v>373</v>
      </c>
      <c r="R34" s="15" t="s">
        <v>173</v>
      </c>
      <c r="S34" s="16">
        <v>3</v>
      </c>
      <c r="T34" s="16">
        <v>3</v>
      </c>
      <c r="U34" s="16">
        <v>1</v>
      </c>
      <c r="V34" s="15" t="s">
        <v>542</v>
      </c>
      <c r="W34" s="15" t="s">
        <v>65</v>
      </c>
      <c r="X34" s="15" t="s">
        <v>193</v>
      </c>
      <c r="Y34" s="16"/>
      <c r="Z34" s="15" t="s">
        <v>65</v>
      </c>
      <c r="AA34" s="16"/>
      <c r="AB34" s="16"/>
      <c r="AC34" s="15" t="s">
        <v>543</v>
      </c>
      <c r="AD34" s="15" t="s">
        <v>37</v>
      </c>
      <c r="AE34" s="15" t="s">
        <v>146</v>
      </c>
      <c r="AF34" s="16">
        <v>1</v>
      </c>
      <c r="AG34" s="16">
        <v>75</v>
      </c>
      <c r="AH34" s="16">
        <f t="shared" si="0"/>
        <v>75</v>
      </c>
      <c r="AI34" s="15" t="s">
        <v>68</v>
      </c>
      <c r="AJ34" s="15" t="s">
        <v>544</v>
      </c>
      <c r="AK34" s="14"/>
      <c r="AL34" s="15" t="s">
        <v>545</v>
      </c>
      <c r="AM34" s="16">
        <v>2</v>
      </c>
      <c r="AN34" s="16">
        <v>1</v>
      </c>
      <c r="AO34" s="16">
        <v>0</v>
      </c>
      <c r="AP34" s="15" t="s">
        <v>71</v>
      </c>
      <c r="AQ34" s="15" t="s">
        <v>238</v>
      </c>
      <c r="AR34" s="15" t="s">
        <v>73</v>
      </c>
      <c r="AS34" s="16" t="b">
        <v>0</v>
      </c>
      <c r="AT34" s="16"/>
      <c r="AU34" s="16"/>
      <c r="AV34" s="16"/>
      <c r="AW34" s="16"/>
      <c r="AX34" s="15" t="s">
        <v>546</v>
      </c>
      <c r="AY34" s="16"/>
      <c r="AZ34" s="15" t="s">
        <v>547</v>
      </c>
    </row>
    <row r="35" spans="1:52" ht="30" x14ac:dyDescent="0.25">
      <c r="A35" s="6">
        <v>40</v>
      </c>
      <c r="B35" s="3">
        <v>45054.400682870371</v>
      </c>
      <c r="C35" s="15" t="s">
        <v>266</v>
      </c>
      <c r="D35" s="4" t="s">
        <v>548</v>
      </c>
      <c r="E35" s="3">
        <v>44977.671388888892</v>
      </c>
      <c r="F35" s="15" t="s">
        <v>53</v>
      </c>
      <c r="G35" s="16"/>
      <c r="H35" s="15" t="s">
        <v>54</v>
      </c>
      <c r="I35" s="15" t="s">
        <v>549</v>
      </c>
      <c r="J35" s="15" t="s">
        <v>56</v>
      </c>
      <c r="K35" s="15" t="s">
        <v>57</v>
      </c>
      <c r="L35" s="15" t="s">
        <v>58</v>
      </c>
      <c r="M35" s="15" t="s">
        <v>59</v>
      </c>
      <c r="N35" s="15" t="s">
        <v>60</v>
      </c>
      <c r="O35" s="15" t="s">
        <v>61</v>
      </c>
      <c r="P35" s="15" t="s">
        <v>14</v>
      </c>
      <c r="Q35" s="15" t="s">
        <v>82</v>
      </c>
      <c r="R35" s="15" t="s">
        <v>550</v>
      </c>
      <c r="S35" s="16">
        <v>2</v>
      </c>
      <c r="T35" s="16">
        <v>2</v>
      </c>
      <c r="U35" s="16">
        <v>1</v>
      </c>
      <c r="V35" s="15" t="s">
        <v>551</v>
      </c>
      <c r="W35" s="15" t="s">
        <v>65</v>
      </c>
      <c r="X35" s="15" t="s">
        <v>193</v>
      </c>
      <c r="Y35" s="16"/>
      <c r="Z35" s="15" t="s">
        <v>65</v>
      </c>
      <c r="AA35" s="16"/>
      <c r="AB35" s="16"/>
      <c r="AC35" s="15" t="s">
        <v>552</v>
      </c>
      <c r="AD35" s="15" t="s">
        <v>37</v>
      </c>
      <c r="AE35" s="15" t="s">
        <v>67</v>
      </c>
      <c r="AF35" s="16">
        <v>2</v>
      </c>
      <c r="AG35" s="16">
        <v>120</v>
      </c>
      <c r="AH35" s="16">
        <f t="shared" si="0"/>
        <v>240</v>
      </c>
      <c r="AI35" s="15" t="s">
        <v>68</v>
      </c>
      <c r="AJ35" s="15" t="s">
        <v>553</v>
      </c>
      <c r="AK35" s="14"/>
      <c r="AL35" s="15" t="s">
        <v>54</v>
      </c>
      <c r="AM35" s="16">
        <v>2</v>
      </c>
      <c r="AN35" s="16">
        <v>0</v>
      </c>
      <c r="AO35" s="16">
        <v>0</v>
      </c>
      <c r="AP35" s="15" t="s">
        <v>37</v>
      </c>
      <c r="AQ35" s="15" t="s">
        <v>197</v>
      </c>
      <c r="AR35" s="15" t="s">
        <v>73</v>
      </c>
      <c r="AS35" s="16" t="b">
        <v>0</v>
      </c>
      <c r="AT35" s="16"/>
      <c r="AU35" s="16"/>
      <c r="AV35" s="16"/>
      <c r="AW35" s="16"/>
      <c r="AX35" s="15" t="s">
        <v>554</v>
      </c>
      <c r="AY35" s="15" t="s">
        <v>555</v>
      </c>
      <c r="AZ35" s="15" t="s">
        <v>556</v>
      </c>
    </row>
    <row r="36" spans="1:52" ht="30" x14ac:dyDescent="0.25">
      <c r="A36" s="6">
        <v>41</v>
      </c>
      <c r="B36" s="3">
        <v>45054.400682870371</v>
      </c>
      <c r="C36" s="15" t="s">
        <v>167</v>
      </c>
      <c r="D36" s="4" t="s">
        <v>557</v>
      </c>
      <c r="E36" s="3">
        <v>44977.684745370374</v>
      </c>
      <c r="F36" s="15" t="s">
        <v>169</v>
      </c>
      <c r="G36" s="15" t="s">
        <v>558</v>
      </c>
      <c r="H36" s="15" t="s">
        <v>559</v>
      </c>
      <c r="I36" s="15" t="s">
        <v>560</v>
      </c>
      <c r="J36" s="15" t="s">
        <v>56</v>
      </c>
      <c r="K36" s="15" t="s">
        <v>57</v>
      </c>
      <c r="L36" s="15" t="s">
        <v>58</v>
      </c>
      <c r="M36" s="15" t="s">
        <v>59</v>
      </c>
      <c r="N36" s="15" t="s">
        <v>60</v>
      </c>
      <c r="O36" s="15" t="s">
        <v>61</v>
      </c>
      <c r="P36" s="15" t="s">
        <v>14</v>
      </c>
      <c r="Q36" s="15" t="s">
        <v>561</v>
      </c>
      <c r="R36" s="15" t="s">
        <v>562</v>
      </c>
      <c r="S36" s="16">
        <v>3</v>
      </c>
      <c r="T36" s="16">
        <v>3</v>
      </c>
      <c r="U36" s="16">
        <v>1</v>
      </c>
      <c r="V36" s="15" t="s">
        <v>563</v>
      </c>
      <c r="W36" s="15" t="s">
        <v>65</v>
      </c>
      <c r="X36" s="15" t="s">
        <v>193</v>
      </c>
      <c r="Y36" s="16"/>
      <c r="Z36" s="15" t="s">
        <v>65</v>
      </c>
      <c r="AA36" s="16"/>
      <c r="AB36" s="16"/>
      <c r="AC36" s="15" t="s">
        <v>564</v>
      </c>
      <c r="AD36" s="15" t="s">
        <v>37</v>
      </c>
      <c r="AE36" s="15" t="s">
        <v>67</v>
      </c>
      <c r="AF36" s="16">
        <v>1</v>
      </c>
      <c r="AG36" s="16">
        <v>120</v>
      </c>
      <c r="AH36" s="16">
        <f t="shared" si="0"/>
        <v>120</v>
      </c>
      <c r="AI36" s="15" t="s">
        <v>68</v>
      </c>
      <c r="AJ36" s="15" t="s">
        <v>565</v>
      </c>
      <c r="AK36" s="14"/>
      <c r="AL36" s="15" t="s">
        <v>566</v>
      </c>
      <c r="AM36" s="16">
        <v>3</v>
      </c>
      <c r="AN36" s="16">
        <v>0</v>
      </c>
      <c r="AO36" s="16">
        <v>0</v>
      </c>
      <c r="AP36" s="15" t="s">
        <v>37</v>
      </c>
      <c r="AQ36" s="15" t="s">
        <v>197</v>
      </c>
      <c r="AR36" s="15" t="s">
        <v>73</v>
      </c>
      <c r="AS36" s="16" t="b">
        <v>0</v>
      </c>
      <c r="AT36" s="16"/>
      <c r="AU36" s="16"/>
      <c r="AV36" s="16"/>
      <c r="AW36" s="16"/>
      <c r="AX36" s="15" t="s">
        <v>567</v>
      </c>
      <c r="AY36" s="15" t="s">
        <v>568</v>
      </c>
      <c r="AZ36" s="15" t="s">
        <v>569</v>
      </c>
    </row>
    <row r="37" spans="1:52" ht="30" x14ac:dyDescent="0.25">
      <c r="A37" s="6">
        <v>118</v>
      </c>
      <c r="B37" s="3">
        <v>45049.899699074071</v>
      </c>
      <c r="C37" s="15" t="s">
        <v>169</v>
      </c>
      <c r="D37" s="4" t="s">
        <v>1382</v>
      </c>
      <c r="E37" s="3">
        <v>44980.635335648149</v>
      </c>
      <c r="F37" s="15" t="s">
        <v>169</v>
      </c>
      <c r="G37" s="16"/>
      <c r="H37" s="16"/>
      <c r="I37" s="16"/>
      <c r="J37" s="15" t="s">
        <v>1383</v>
      </c>
      <c r="K37" s="15" t="s">
        <v>57</v>
      </c>
      <c r="L37" s="15" t="s">
        <v>58</v>
      </c>
      <c r="M37" s="15" t="s">
        <v>59</v>
      </c>
      <c r="N37" s="15" t="s">
        <v>60</v>
      </c>
      <c r="O37" s="15" t="s">
        <v>1384</v>
      </c>
      <c r="P37" s="15" t="s">
        <v>14</v>
      </c>
      <c r="Q37" s="15" t="s">
        <v>1385</v>
      </c>
      <c r="R37" s="15" t="s">
        <v>345</v>
      </c>
      <c r="S37" s="16">
        <v>4</v>
      </c>
      <c r="T37" s="16">
        <v>4</v>
      </c>
      <c r="U37" s="16">
        <v>2</v>
      </c>
      <c r="V37" s="15" t="s">
        <v>1386</v>
      </c>
      <c r="W37" s="15" t="s">
        <v>65</v>
      </c>
      <c r="X37" s="15" t="s">
        <v>65</v>
      </c>
      <c r="Y37" s="16"/>
      <c r="Z37" s="15" t="s">
        <v>65</v>
      </c>
      <c r="AA37" s="16"/>
      <c r="AB37" s="16"/>
      <c r="AC37" s="15" t="s">
        <v>1387</v>
      </c>
      <c r="AD37" s="15" t="s">
        <v>37</v>
      </c>
      <c r="AE37" s="15" t="s">
        <v>146</v>
      </c>
      <c r="AF37" s="16">
        <v>2</v>
      </c>
      <c r="AG37" s="16">
        <v>120</v>
      </c>
      <c r="AH37" s="16">
        <f t="shared" si="0"/>
        <v>240</v>
      </c>
      <c r="AI37" s="15" t="s">
        <v>68</v>
      </c>
      <c r="AJ37" s="15" t="s">
        <v>1388</v>
      </c>
      <c r="AK37" s="4" t="s">
        <v>1389</v>
      </c>
      <c r="AL37" s="16"/>
      <c r="AM37" s="16">
        <v>4</v>
      </c>
      <c r="AN37" s="16">
        <v>0</v>
      </c>
      <c r="AO37" s="16">
        <v>0</v>
      </c>
      <c r="AP37" s="15" t="s">
        <v>37</v>
      </c>
      <c r="AQ37" s="15" t="s">
        <v>1390</v>
      </c>
      <c r="AR37" s="15" t="s">
        <v>73</v>
      </c>
      <c r="AS37" s="16" t="b">
        <v>0</v>
      </c>
      <c r="AT37" s="16"/>
      <c r="AU37" s="16"/>
      <c r="AV37" s="15" t="s">
        <v>37</v>
      </c>
      <c r="AW37" s="16">
        <v>4</v>
      </c>
      <c r="AX37" s="15" t="s">
        <v>1391</v>
      </c>
      <c r="AY37" s="15" t="s">
        <v>1392</v>
      </c>
      <c r="AZ37" s="15" t="s">
        <v>1393</v>
      </c>
    </row>
    <row r="38" spans="1:52" ht="30" x14ac:dyDescent="0.25">
      <c r="A38" s="6">
        <v>135</v>
      </c>
      <c r="B38" s="3">
        <v>45049.89912037037</v>
      </c>
      <c r="C38" s="15" t="s">
        <v>96</v>
      </c>
      <c r="D38" s="4" t="s">
        <v>1549</v>
      </c>
      <c r="E38" s="3">
        <v>44978.480393518519</v>
      </c>
      <c r="F38" s="15" t="s">
        <v>96</v>
      </c>
      <c r="G38" s="16"/>
      <c r="H38" s="16"/>
      <c r="I38" s="15" t="s">
        <v>1550</v>
      </c>
      <c r="J38" s="15" t="s">
        <v>1383</v>
      </c>
      <c r="K38" s="15" t="s">
        <v>57</v>
      </c>
      <c r="L38" s="15" t="s">
        <v>58</v>
      </c>
      <c r="M38" s="15" t="s">
        <v>59</v>
      </c>
      <c r="N38" s="15" t="s">
        <v>60</v>
      </c>
      <c r="O38" s="15" t="s">
        <v>1384</v>
      </c>
      <c r="P38" s="15" t="s">
        <v>14</v>
      </c>
      <c r="Q38" s="15" t="s">
        <v>1551</v>
      </c>
      <c r="R38" s="15" t="s">
        <v>191</v>
      </c>
      <c r="S38" s="16">
        <v>4</v>
      </c>
      <c r="T38" s="16">
        <v>4</v>
      </c>
      <c r="U38" s="16">
        <v>2</v>
      </c>
      <c r="V38" s="15" t="s">
        <v>1552</v>
      </c>
      <c r="W38" s="15" t="s">
        <v>1553</v>
      </c>
      <c r="X38" s="15" t="s">
        <v>65</v>
      </c>
      <c r="Y38" s="16"/>
      <c r="Z38" s="15" t="s">
        <v>65</v>
      </c>
      <c r="AA38" s="16"/>
      <c r="AB38" s="16"/>
      <c r="AC38" s="15" t="s">
        <v>1554</v>
      </c>
      <c r="AD38" s="15" t="s">
        <v>37</v>
      </c>
      <c r="AE38" s="15" t="s">
        <v>67</v>
      </c>
      <c r="AF38" s="16">
        <v>1</v>
      </c>
      <c r="AG38" s="16">
        <v>500</v>
      </c>
      <c r="AH38" s="16">
        <f t="shared" si="0"/>
        <v>500</v>
      </c>
      <c r="AI38" s="15" t="s">
        <v>68</v>
      </c>
      <c r="AJ38" s="16"/>
      <c r="AK38" s="4" t="s">
        <v>1555</v>
      </c>
      <c r="AL38" s="16"/>
      <c r="AM38" s="16">
        <v>4</v>
      </c>
      <c r="AN38" s="16">
        <v>0</v>
      </c>
      <c r="AO38" s="16">
        <v>0</v>
      </c>
      <c r="AP38" s="15" t="s">
        <v>37</v>
      </c>
      <c r="AQ38" s="15" t="s">
        <v>1556</v>
      </c>
      <c r="AR38" s="15" t="s">
        <v>73</v>
      </c>
      <c r="AS38" s="16" t="b">
        <v>0</v>
      </c>
      <c r="AT38" s="16"/>
      <c r="AU38" s="16"/>
      <c r="AV38" s="15" t="s">
        <v>37</v>
      </c>
      <c r="AW38" s="16">
        <v>4</v>
      </c>
      <c r="AX38" s="15" t="s">
        <v>1557</v>
      </c>
      <c r="AY38" s="15" t="s">
        <v>1558</v>
      </c>
      <c r="AZ38" s="15" t="s">
        <v>1559</v>
      </c>
    </row>
    <row r="39" spans="1:52" ht="30" x14ac:dyDescent="0.25">
      <c r="A39" s="6">
        <v>140</v>
      </c>
      <c r="B39" s="3">
        <v>45049.899085648147</v>
      </c>
      <c r="C39" s="15" t="s">
        <v>139</v>
      </c>
      <c r="D39" s="4" t="s">
        <v>1596</v>
      </c>
      <c r="E39" s="3">
        <v>44978.492048611108</v>
      </c>
      <c r="F39" s="15" t="s">
        <v>139</v>
      </c>
      <c r="G39" s="16"/>
      <c r="H39" s="16"/>
      <c r="I39" s="15" t="s">
        <v>1597</v>
      </c>
      <c r="J39" s="15" t="s">
        <v>1383</v>
      </c>
      <c r="K39" s="15" t="s">
        <v>57</v>
      </c>
      <c r="L39" s="15" t="s">
        <v>58</v>
      </c>
      <c r="M39" s="15" t="s">
        <v>59</v>
      </c>
      <c r="N39" s="15" t="s">
        <v>60</v>
      </c>
      <c r="O39" s="15" t="s">
        <v>1384</v>
      </c>
      <c r="P39" s="15" t="s">
        <v>14</v>
      </c>
      <c r="Q39" s="15" t="s">
        <v>1598</v>
      </c>
      <c r="R39" s="15" t="s">
        <v>922</v>
      </c>
      <c r="S39" s="16">
        <v>1</v>
      </c>
      <c r="T39" s="16">
        <v>1</v>
      </c>
      <c r="U39" s="16">
        <v>2</v>
      </c>
      <c r="V39" s="15" t="s">
        <v>1599</v>
      </c>
      <c r="W39" s="15" t="s">
        <v>116</v>
      </c>
      <c r="X39" s="15" t="s">
        <v>65</v>
      </c>
      <c r="Y39" s="16"/>
      <c r="Z39" s="15" t="s">
        <v>65</v>
      </c>
      <c r="AA39" s="16"/>
      <c r="AB39" s="16"/>
      <c r="AC39" s="15" t="s">
        <v>1600</v>
      </c>
      <c r="AD39" s="15" t="s">
        <v>37</v>
      </c>
      <c r="AE39" s="15" t="s">
        <v>67</v>
      </c>
      <c r="AF39" s="16">
        <v>1</v>
      </c>
      <c r="AG39" s="16">
        <v>150</v>
      </c>
      <c r="AH39" s="16">
        <f t="shared" si="0"/>
        <v>150</v>
      </c>
      <c r="AI39" s="15" t="s">
        <v>147</v>
      </c>
      <c r="AJ39" s="16"/>
      <c r="AK39" s="4" t="s">
        <v>1601</v>
      </c>
      <c r="AL39" s="16"/>
      <c r="AM39" s="16">
        <v>1</v>
      </c>
      <c r="AN39" s="16">
        <v>0</v>
      </c>
      <c r="AO39" s="16">
        <v>0</v>
      </c>
      <c r="AP39" s="15" t="s">
        <v>37</v>
      </c>
      <c r="AQ39" s="15" t="s">
        <v>1390</v>
      </c>
      <c r="AR39" s="15" t="s">
        <v>73</v>
      </c>
      <c r="AS39" s="16" t="b">
        <v>0</v>
      </c>
      <c r="AT39" s="16"/>
      <c r="AU39" s="16"/>
      <c r="AV39" s="15" t="s">
        <v>37</v>
      </c>
      <c r="AW39" s="16">
        <v>1</v>
      </c>
      <c r="AX39" s="15" t="s">
        <v>1602</v>
      </c>
      <c r="AY39" s="15" t="s">
        <v>1603</v>
      </c>
      <c r="AZ39" s="15" t="s">
        <v>1604</v>
      </c>
    </row>
    <row r="40" spans="1:52" ht="30" x14ac:dyDescent="0.25">
      <c r="A40" s="6">
        <v>142</v>
      </c>
      <c r="B40" s="3">
        <v>45049.899074074077</v>
      </c>
      <c r="C40" s="15" t="s">
        <v>1613</v>
      </c>
      <c r="D40" s="4" t="s">
        <v>1614</v>
      </c>
      <c r="E40" s="3">
        <v>44980.687662037039</v>
      </c>
      <c r="F40" s="15" t="s">
        <v>169</v>
      </c>
      <c r="G40" s="16"/>
      <c r="H40" s="16"/>
      <c r="I40" s="16"/>
      <c r="J40" s="15" t="s">
        <v>1383</v>
      </c>
      <c r="K40" s="15" t="s">
        <v>57</v>
      </c>
      <c r="L40" s="15" t="s">
        <v>58</v>
      </c>
      <c r="M40" s="15" t="s">
        <v>59</v>
      </c>
      <c r="N40" s="15" t="s">
        <v>60</v>
      </c>
      <c r="O40" s="15" t="s">
        <v>1384</v>
      </c>
      <c r="P40" s="15" t="s">
        <v>14</v>
      </c>
      <c r="Q40" s="15" t="s">
        <v>1615</v>
      </c>
      <c r="R40" s="15" t="s">
        <v>100</v>
      </c>
      <c r="S40" s="16">
        <v>1</v>
      </c>
      <c r="T40" s="16">
        <v>1</v>
      </c>
      <c r="U40" s="16">
        <v>2</v>
      </c>
      <c r="V40" s="15" t="s">
        <v>1616</v>
      </c>
      <c r="W40" s="15" t="s">
        <v>65</v>
      </c>
      <c r="X40" s="15" t="s">
        <v>193</v>
      </c>
      <c r="Y40" s="16"/>
      <c r="Z40" s="15" t="s">
        <v>65</v>
      </c>
      <c r="AA40" s="16"/>
      <c r="AB40" s="16"/>
      <c r="AC40" s="15" t="s">
        <v>1617</v>
      </c>
      <c r="AD40" s="15" t="s">
        <v>37</v>
      </c>
      <c r="AE40" s="15" t="s">
        <v>146</v>
      </c>
      <c r="AF40" s="16">
        <v>1</v>
      </c>
      <c r="AG40" s="16">
        <v>100</v>
      </c>
      <c r="AH40" s="16">
        <f t="shared" si="0"/>
        <v>100</v>
      </c>
      <c r="AI40" s="15" t="s">
        <v>68</v>
      </c>
      <c r="AJ40" s="15" t="s">
        <v>1618</v>
      </c>
      <c r="AK40" s="4" t="s">
        <v>1619</v>
      </c>
      <c r="AL40" s="16"/>
      <c r="AM40" s="16">
        <v>1</v>
      </c>
      <c r="AN40" s="16">
        <v>0</v>
      </c>
      <c r="AO40" s="16">
        <v>0</v>
      </c>
      <c r="AP40" s="15" t="s">
        <v>37</v>
      </c>
      <c r="AQ40" s="15" t="s">
        <v>1390</v>
      </c>
      <c r="AR40" s="15" t="s">
        <v>73</v>
      </c>
      <c r="AS40" s="16" t="b">
        <v>0</v>
      </c>
      <c r="AT40" s="16"/>
      <c r="AU40" s="16"/>
      <c r="AV40" s="15" t="s">
        <v>37</v>
      </c>
      <c r="AW40" s="16">
        <v>1</v>
      </c>
      <c r="AX40" s="15" t="s">
        <v>1620</v>
      </c>
      <c r="AY40" s="15" t="s">
        <v>1621</v>
      </c>
      <c r="AZ40" s="15" t="s">
        <v>1622</v>
      </c>
    </row>
    <row r="41" spans="1:52" ht="30" x14ac:dyDescent="0.25">
      <c r="A41" s="6">
        <v>143</v>
      </c>
      <c r="B41" s="3">
        <v>45049.899074074077</v>
      </c>
      <c r="C41" s="15" t="s">
        <v>53</v>
      </c>
      <c r="D41" s="4" t="s">
        <v>1623</v>
      </c>
      <c r="E41" s="3">
        <v>44980.522048611114</v>
      </c>
      <c r="F41" s="15" t="s">
        <v>53</v>
      </c>
      <c r="G41" s="16"/>
      <c r="H41" s="16"/>
      <c r="I41" s="15" t="s">
        <v>1624</v>
      </c>
      <c r="J41" s="15" t="s">
        <v>1383</v>
      </c>
      <c r="K41" s="15" t="s">
        <v>57</v>
      </c>
      <c r="L41" s="15" t="s">
        <v>58</v>
      </c>
      <c r="M41" s="15" t="s">
        <v>59</v>
      </c>
      <c r="N41" s="15" t="s">
        <v>60</v>
      </c>
      <c r="O41" s="15" t="s">
        <v>1384</v>
      </c>
      <c r="P41" s="15" t="s">
        <v>14</v>
      </c>
      <c r="Q41" s="15" t="s">
        <v>1625</v>
      </c>
      <c r="R41" s="15" t="s">
        <v>191</v>
      </c>
      <c r="S41" s="16">
        <v>3</v>
      </c>
      <c r="T41" s="16">
        <v>3</v>
      </c>
      <c r="U41" s="16">
        <v>2</v>
      </c>
      <c r="V41" s="15" t="s">
        <v>1626</v>
      </c>
      <c r="W41" s="15" t="s">
        <v>1553</v>
      </c>
      <c r="X41" s="15" t="s">
        <v>65</v>
      </c>
      <c r="Y41" s="16"/>
      <c r="Z41" s="15" t="s">
        <v>65</v>
      </c>
      <c r="AA41" s="16"/>
      <c r="AB41" s="16"/>
      <c r="AC41" s="15" t="s">
        <v>1627</v>
      </c>
      <c r="AD41" s="15" t="s">
        <v>37</v>
      </c>
      <c r="AE41" s="15" t="s">
        <v>146</v>
      </c>
      <c r="AF41" s="16">
        <v>2</v>
      </c>
      <c r="AG41" s="16">
        <v>85</v>
      </c>
      <c r="AH41" s="16">
        <f t="shared" si="0"/>
        <v>170</v>
      </c>
      <c r="AI41" s="15" t="s">
        <v>68</v>
      </c>
      <c r="AJ41" s="16"/>
      <c r="AK41" s="4" t="s">
        <v>1628</v>
      </c>
      <c r="AL41" s="16"/>
      <c r="AM41" s="16">
        <v>3</v>
      </c>
      <c r="AN41" s="16">
        <v>0</v>
      </c>
      <c r="AO41" s="16">
        <v>0</v>
      </c>
      <c r="AP41" s="15" t="s">
        <v>37</v>
      </c>
      <c r="AQ41" s="15" t="s">
        <v>1390</v>
      </c>
      <c r="AR41" s="15" t="s">
        <v>73</v>
      </c>
      <c r="AS41" s="16" t="b">
        <v>0</v>
      </c>
      <c r="AT41" s="16"/>
      <c r="AU41" s="16"/>
      <c r="AV41" s="15" t="s">
        <v>37</v>
      </c>
      <c r="AW41" s="16">
        <v>3</v>
      </c>
      <c r="AX41" s="15" t="s">
        <v>1629</v>
      </c>
      <c r="AY41" s="15" t="s">
        <v>1630</v>
      </c>
      <c r="AZ41" s="15" t="s">
        <v>1631</v>
      </c>
    </row>
    <row r="42" spans="1:52" ht="30" x14ac:dyDescent="0.25">
      <c r="A42" s="6">
        <v>144</v>
      </c>
      <c r="B42" s="3">
        <v>45049.899074074077</v>
      </c>
      <c r="C42" s="15" t="s">
        <v>214</v>
      </c>
      <c r="D42" s="4" t="s">
        <v>1632</v>
      </c>
      <c r="E42" s="3">
        <v>44979.636134259257</v>
      </c>
      <c r="F42" s="15" t="s">
        <v>53</v>
      </c>
      <c r="G42" s="16"/>
      <c r="H42" s="16"/>
      <c r="I42" s="15" t="s">
        <v>1633</v>
      </c>
      <c r="J42" s="15" t="s">
        <v>1383</v>
      </c>
      <c r="K42" s="15" t="s">
        <v>57</v>
      </c>
      <c r="L42" s="15" t="s">
        <v>58</v>
      </c>
      <c r="M42" s="15" t="s">
        <v>59</v>
      </c>
      <c r="N42" s="15" t="s">
        <v>60</v>
      </c>
      <c r="O42" s="15" t="s">
        <v>1384</v>
      </c>
      <c r="P42" s="15" t="s">
        <v>14</v>
      </c>
      <c r="Q42" s="15" t="s">
        <v>1634</v>
      </c>
      <c r="R42" s="15" t="s">
        <v>63</v>
      </c>
      <c r="S42" s="16">
        <v>1</v>
      </c>
      <c r="T42" s="16">
        <v>1</v>
      </c>
      <c r="U42" s="16">
        <v>2</v>
      </c>
      <c r="V42" s="15" t="s">
        <v>1635</v>
      </c>
      <c r="W42" s="15" t="s">
        <v>65</v>
      </c>
      <c r="X42" s="15" t="s">
        <v>65</v>
      </c>
      <c r="Y42" s="16"/>
      <c r="Z42" s="15" t="s">
        <v>65</v>
      </c>
      <c r="AA42" s="16"/>
      <c r="AB42" s="16"/>
      <c r="AC42" s="15" t="s">
        <v>1636</v>
      </c>
      <c r="AD42" s="15" t="s">
        <v>37</v>
      </c>
      <c r="AE42" s="15" t="s">
        <v>146</v>
      </c>
      <c r="AF42" s="16">
        <v>1</v>
      </c>
      <c r="AG42" s="16">
        <v>70</v>
      </c>
      <c r="AH42" s="16">
        <f t="shared" si="0"/>
        <v>70</v>
      </c>
      <c r="AI42" s="15" t="s">
        <v>68</v>
      </c>
      <c r="AJ42" s="16"/>
      <c r="AK42" s="4" t="s">
        <v>1637</v>
      </c>
      <c r="AL42" s="16"/>
      <c r="AM42" s="16">
        <v>1</v>
      </c>
      <c r="AN42" s="16">
        <v>0</v>
      </c>
      <c r="AO42" s="16">
        <v>0</v>
      </c>
      <c r="AP42" s="15" t="s">
        <v>37</v>
      </c>
      <c r="AQ42" s="15" t="s">
        <v>1390</v>
      </c>
      <c r="AR42" s="15" t="s">
        <v>470</v>
      </c>
      <c r="AS42" s="16" t="b">
        <v>0</v>
      </c>
      <c r="AT42" s="16"/>
      <c r="AU42" s="16"/>
      <c r="AV42" s="15" t="s">
        <v>37</v>
      </c>
      <c r="AW42" s="16">
        <v>1</v>
      </c>
      <c r="AX42" s="15" t="s">
        <v>1638</v>
      </c>
      <c r="AY42" s="15" t="s">
        <v>1639</v>
      </c>
      <c r="AZ42" s="15" t="s">
        <v>1640</v>
      </c>
    </row>
    <row r="43" spans="1:52" ht="30" x14ac:dyDescent="0.25">
      <c r="A43" s="6">
        <v>147</v>
      </c>
      <c r="B43" s="3">
        <v>45049.899050925924</v>
      </c>
      <c r="C43" s="15" t="s">
        <v>53</v>
      </c>
      <c r="D43" s="4" t="s">
        <v>1660</v>
      </c>
      <c r="E43" s="3">
        <v>44980.440509259257</v>
      </c>
      <c r="F43" s="15" t="s">
        <v>53</v>
      </c>
      <c r="G43" s="16"/>
      <c r="H43" s="16"/>
      <c r="I43" s="15" t="s">
        <v>1661</v>
      </c>
      <c r="J43" s="15" t="s">
        <v>1383</v>
      </c>
      <c r="K43" s="15" t="s">
        <v>57</v>
      </c>
      <c r="L43" s="15" t="s">
        <v>58</v>
      </c>
      <c r="M43" s="15" t="s">
        <v>59</v>
      </c>
      <c r="N43" s="15" t="s">
        <v>60</v>
      </c>
      <c r="O43" s="15" t="s">
        <v>1384</v>
      </c>
      <c r="P43" s="15" t="s">
        <v>14</v>
      </c>
      <c r="Q43" s="15" t="s">
        <v>1662</v>
      </c>
      <c r="R43" s="15" t="s">
        <v>321</v>
      </c>
      <c r="S43" s="16">
        <v>2</v>
      </c>
      <c r="T43" s="16">
        <v>2</v>
      </c>
      <c r="U43" s="16">
        <v>2</v>
      </c>
      <c r="V43" s="15" t="s">
        <v>1663</v>
      </c>
      <c r="W43" s="15" t="s">
        <v>116</v>
      </c>
      <c r="X43" s="15" t="s">
        <v>65</v>
      </c>
      <c r="Y43" s="16"/>
      <c r="Z43" s="15" t="s">
        <v>65</v>
      </c>
      <c r="AA43" s="16"/>
      <c r="AB43" s="16"/>
      <c r="AC43" s="15" t="s">
        <v>1664</v>
      </c>
      <c r="AD43" s="15" t="s">
        <v>37</v>
      </c>
      <c r="AE43" s="15" t="s">
        <v>146</v>
      </c>
      <c r="AF43" s="16">
        <v>1</v>
      </c>
      <c r="AG43" s="16">
        <v>90</v>
      </c>
      <c r="AH43" s="16">
        <f t="shared" si="0"/>
        <v>90</v>
      </c>
      <c r="AI43" s="15" t="s">
        <v>68</v>
      </c>
      <c r="AJ43" s="15" t="s">
        <v>1665</v>
      </c>
      <c r="AK43" s="4" t="s">
        <v>1666</v>
      </c>
      <c r="AL43" s="16"/>
      <c r="AM43" s="16">
        <v>1</v>
      </c>
      <c r="AN43" s="16">
        <v>1</v>
      </c>
      <c r="AO43" s="16">
        <v>0</v>
      </c>
      <c r="AP43" s="15" t="s">
        <v>71</v>
      </c>
      <c r="AQ43" s="15" t="s">
        <v>1573</v>
      </c>
      <c r="AR43" s="15" t="s">
        <v>73</v>
      </c>
      <c r="AS43" s="16" t="b">
        <v>0</v>
      </c>
      <c r="AT43" s="16"/>
      <c r="AU43" s="16"/>
      <c r="AV43" s="15" t="s">
        <v>74</v>
      </c>
      <c r="AW43" s="16">
        <v>1</v>
      </c>
      <c r="AX43" s="15" t="s">
        <v>1667</v>
      </c>
      <c r="AY43" s="16"/>
      <c r="AZ43" s="15" t="s">
        <v>1668</v>
      </c>
    </row>
    <row r="44" spans="1:52" ht="30" x14ac:dyDescent="0.25">
      <c r="A44" s="6">
        <v>148</v>
      </c>
      <c r="B44" s="3">
        <v>45049.899050925924</v>
      </c>
      <c r="C44" s="15" t="s">
        <v>292</v>
      </c>
      <c r="D44" s="4" t="s">
        <v>1669</v>
      </c>
      <c r="E44" s="3">
        <v>44980.428148148145</v>
      </c>
      <c r="F44" s="15" t="s">
        <v>169</v>
      </c>
      <c r="G44" s="16"/>
      <c r="H44" s="16"/>
      <c r="I44" s="15" t="s">
        <v>1670</v>
      </c>
      <c r="J44" s="15" t="s">
        <v>1383</v>
      </c>
      <c r="K44" s="15" t="s">
        <v>57</v>
      </c>
      <c r="L44" s="15" t="s">
        <v>58</v>
      </c>
      <c r="M44" s="15" t="s">
        <v>59</v>
      </c>
      <c r="N44" s="15" t="s">
        <v>60</v>
      </c>
      <c r="O44" s="15" t="s">
        <v>1384</v>
      </c>
      <c r="P44" s="15" t="s">
        <v>14</v>
      </c>
      <c r="Q44" s="15" t="s">
        <v>1662</v>
      </c>
      <c r="R44" s="15" t="s">
        <v>63</v>
      </c>
      <c r="S44" s="16">
        <v>1</v>
      </c>
      <c r="T44" s="16">
        <v>1</v>
      </c>
      <c r="U44" s="16">
        <v>2</v>
      </c>
      <c r="V44" s="15" t="s">
        <v>1671</v>
      </c>
      <c r="W44" s="15" t="s">
        <v>116</v>
      </c>
      <c r="X44" s="15" t="s">
        <v>65</v>
      </c>
      <c r="Y44" s="16"/>
      <c r="Z44" s="15" t="s">
        <v>65</v>
      </c>
      <c r="AA44" s="16"/>
      <c r="AB44" s="16"/>
      <c r="AC44" s="15" t="s">
        <v>1672</v>
      </c>
      <c r="AD44" s="15" t="s">
        <v>37</v>
      </c>
      <c r="AE44" s="15" t="s">
        <v>67</v>
      </c>
      <c r="AF44" s="16">
        <v>1</v>
      </c>
      <c r="AG44" s="16">
        <v>105</v>
      </c>
      <c r="AH44" s="16">
        <f t="shared" si="0"/>
        <v>105</v>
      </c>
      <c r="AI44" s="15" t="s">
        <v>68</v>
      </c>
      <c r="AJ44" s="15" t="s">
        <v>1673</v>
      </c>
      <c r="AK44" s="4" t="s">
        <v>1674</v>
      </c>
      <c r="AL44" s="16"/>
      <c r="AM44" s="16">
        <v>1</v>
      </c>
      <c r="AN44" s="16">
        <v>0</v>
      </c>
      <c r="AO44" s="16">
        <v>0</v>
      </c>
      <c r="AP44" s="15" t="s">
        <v>37</v>
      </c>
      <c r="AQ44" s="15" t="s">
        <v>1573</v>
      </c>
      <c r="AR44" s="15" t="s">
        <v>73</v>
      </c>
      <c r="AS44" s="16" t="b">
        <v>0</v>
      </c>
      <c r="AT44" s="16"/>
      <c r="AU44" s="16"/>
      <c r="AV44" s="15" t="s">
        <v>37</v>
      </c>
      <c r="AW44" s="16">
        <v>1</v>
      </c>
      <c r="AX44" s="15" t="s">
        <v>1675</v>
      </c>
      <c r="AY44" s="16"/>
      <c r="AZ44" s="15" t="s">
        <v>1676</v>
      </c>
    </row>
    <row r="45" spans="1:52" ht="30" x14ac:dyDescent="0.25">
      <c r="A45" s="6">
        <v>149</v>
      </c>
      <c r="B45" s="3">
        <v>45049.899050925924</v>
      </c>
      <c r="C45" s="15" t="s">
        <v>139</v>
      </c>
      <c r="D45" s="4" t="s">
        <v>1677</v>
      </c>
      <c r="E45" s="3">
        <v>44979.59474537037</v>
      </c>
      <c r="F45" s="15" t="s">
        <v>139</v>
      </c>
      <c r="G45" s="16"/>
      <c r="H45" s="16"/>
      <c r="I45" s="15" t="s">
        <v>1678</v>
      </c>
      <c r="J45" s="15" t="s">
        <v>1383</v>
      </c>
      <c r="K45" s="15" t="s">
        <v>57</v>
      </c>
      <c r="L45" s="15" t="s">
        <v>58</v>
      </c>
      <c r="M45" s="15" t="s">
        <v>59</v>
      </c>
      <c r="N45" s="15" t="s">
        <v>60</v>
      </c>
      <c r="O45" s="15" t="s">
        <v>1384</v>
      </c>
      <c r="P45" s="15" t="s">
        <v>14</v>
      </c>
      <c r="Q45" s="15" t="s">
        <v>1679</v>
      </c>
      <c r="R45" s="15" t="s">
        <v>284</v>
      </c>
      <c r="S45" s="16">
        <v>2</v>
      </c>
      <c r="T45" s="16">
        <v>2</v>
      </c>
      <c r="U45" s="16">
        <v>2</v>
      </c>
      <c r="V45" s="15" t="s">
        <v>1680</v>
      </c>
      <c r="W45" s="15" t="s">
        <v>65</v>
      </c>
      <c r="X45" s="15" t="s">
        <v>65</v>
      </c>
      <c r="Y45" s="16"/>
      <c r="Z45" s="15" t="s">
        <v>65</v>
      </c>
      <c r="AA45" s="16"/>
      <c r="AB45" s="16"/>
      <c r="AC45" s="15" t="s">
        <v>1681</v>
      </c>
      <c r="AD45" s="15" t="s">
        <v>37</v>
      </c>
      <c r="AE45" s="15" t="s">
        <v>146</v>
      </c>
      <c r="AF45" s="16">
        <v>2</v>
      </c>
      <c r="AG45" s="16">
        <v>90</v>
      </c>
      <c r="AH45" s="16">
        <f t="shared" si="0"/>
        <v>180</v>
      </c>
      <c r="AI45" s="15" t="s">
        <v>68</v>
      </c>
      <c r="AJ45" s="16"/>
      <c r="AK45" s="4" t="s">
        <v>1682</v>
      </c>
      <c r="AL45" s="16"/>
      <c r="AM45" s="16">
        <v>2</v>
      </c>
      <c r="AN45" s="16">
        <v>0</v>
      </c>
      <c r="AO45" s="16">
        <v>0</v>
      </c>
      <c r="AP45" s="15" t="s">
        <v>37</v>
      </c>
      <c r="AQ45" s="15" t="s">
        <v>1573</v>
      </c>
      <c r="AR45" s="15" t="s">
        <v>73</v>
      </c>
      <c r="AS45" s="16" t="b">
        <v>0</v>
      </c>
      <c r="AT45" s="16"/>
      <c r="AU45" s="16"/>
      <c r="AV45" s="15" t="s">
        <v>37</v>
      </c>
      <c r="AW45" s="16">
        <v>2</v>
      </c>
      <c r="AX45" s="15" t="s">
        <v>1683</v>
      </c>
      <c r="AY45" s="16"/>
      <c r="AZ45" s="15" t="s">
        <v>1684</v>
      </c>
    </row>
    <row r="46" spans="1:52" ht="30" x14ac:dyDescent="0.25">
      <c r="A46" s="6">
        <v>155</v>
      </c>
      <c r="B46" s="3">
        <v>45049.898831018516</v>
      </c>
      <c r="C46" s="15" t="s">
        <v>53</v>
      </c>
      <c r="D46" s="4" t="s">
        <v>1733</v>
      </c>
      <c r="E46" s="3">
        <v>44974.569050925929</v>
      </c>
      <c r="F46" s="15" t="s">
        <v>53</v>
      </c>
      <c r="G46" s="15" t="s">
        <v>1734</v>
      </c>
      <c r="H46" s="15" t="s">
        <v>1735</v>
      </c>
      <c r="I46" s="15" t="s">
        <v>1736</v>
      </c>
      <c r="J46" s="15" t="s">
        <v>1383</v>
      </c>
      <c r="K46" s="15" t="s">
        <v>57</v>
      </c>
      <c r="L46" s="15" t="s">
        <v>58</v>
      </c>
      <c r="M46" s="15" t="s">
        <v>59</v>
      </c>
      <c r="N46" s="15" t="s">
        <v>60</v>
      </c>
      <c r="O46" s="15" t="s">
        <v>1384</v>
      </c>
      <c r="P46" s="15" t="s">
        <v>14</v>
      </c>
      <c r="Q46" s="15" t="s">
        <v>1662</v>
      </c>
      <c r="R46" s="15" t="s">
        <v>345</v>
      </c>
      <c r="S46" s="16">
        <v>1</v>
      </c>
      <c r="T46" s="16">
        <v>1</v>
      </c>
      <c r="U46" s="16">
        <v>1</v>
      </c>
      <c r="V46" s="15" t="s">
        <v>1737</v>
      </c>
      <c r="W46" s="15" t="s">
        <v>65</v>
      </c>
      <c r="X46" s="15" t="s">
        <v>193</v>
      </c>
      <c r="Y46" s="16"/>
      <c r="Z46" s="15" t="s">
        <v>65</v>
      </c>
      <c r="AA46" s="16"/>
      <c r="AB46" s="16"/>
      <c r="AC46" s="15" t="s">
        <v>1738</v>
      </c>
      <c r="AD46" s="15" t="s">
        <v>37</v>
      </c>
      <c r="AE46" s="15" t="s">
        <v>146</v>
      </c>
      <c r="AF46" s="16">
        <v>2</v>
      </c>
      <c r="AG46" s="16">
        <v>110</v>
      </c>
      <c r="AH46" s="16">
        <f t="shared" si="0"/>
        <v>220</v>
      </c>
      <c r="AI46" s="15" t="s">
        <v>147</v>
      </c>
      <c r="AJ46" s="15" t="s">
        <v>1739</v>
      </c>
      <c r="AK46" s="14"/>
      <c r="AL46" s="15" t="s">
        <v>1740</v>
      </c>
      <c r="AM46" s="16">
        <v>1</v>
      </c>
      <c r="AN46" s="16">
        <v>0</v>
      </c>
      <c r="AO46" s="16">
        <v>0</v>
      </c>
      <c r="AP46" s="15" t="s">
        <v>37</v>
      </c>
      <c r="AQ46" s="15" t="s">
        <v>1741</v>
      </c>
      <c r="AR46" s="15" t="s">
        <v>73</v>
      </c>
      <c r="AS46" s="16" t="b">
        <v>0</v>
      </c>
      <c r="AT46" s="16"/>
      <c r="AU46" s="16"/>
      <c r="AV46" s="16"/>
      <c r="AW46" s="16"/>
      <c r="AX46" s="15" t="s">
        <v>1742</v>
      </c>
      <c r="AY46" s="15" t="s">
        <v>1743</v>
      </c>
      <c r="AZ46" s="15" t="s">
        <v>1744</v>
      </c>
    </row>
    <row r="47" spans="1:52" ht="30" x14ac:dyDescent="0.25">
      <c r="A47" s="6">
        <v>156</v>
      </c>
      <c r="B47" s="3">
        <v>45049.898831018516</v>
      </c>
      <c r="C47" s="15" t="s">
        <v>214</v>
      </c>
      <c r="D47" s="4" t="s">
        <v>1745</v>
      </c>
      <c r="E47" s="3">
        <v>44980.420289351852</v>
      </c>
      <c r="F47" s="15" t="s">
        <v>53</v>
      </c>
      <c r="G47" s="16"/>
      <c r="H47" s="15" t="s">
        <v>54</v>
      </c>
      <c r="I47" s="15" t="s">
        <v>1746</v>
      </c>
      <c r="J47" s="15" t="s">
        <v>1383</v>
      </c>
      <c r="K47" s="15" t="s">
        <v>57</v>
      </c>
      <c r="L47" s="15" t="s">
        <v>58</v>
      </c>
      <c r="M47" s="15" t="s">
        <v>59</v>
      </c>
      <c r="N47" s="15" t="s">
        <v>60</v>
      </c>
      <c r="O47" s="15" t="s">
        <v>1384</v>
      </c>
      <c r="P47" s="15" t="s">
        <v>14</v>
      </c>
      <c r="Q47" s="15" t="s">
        <v>1747</v>
      </c>
      <c r="R47" s="15" t="s">
        <v>100</v>
      </c>
      <c r="S47" s="16">
        <v>1</v>
      </c>
      <c r="T47" s="16">
        <v>1</v>
      </c>
      <c r="U47" s="16">
        <v>1</v>
      </c>
      <c r="V47" s="15" t="s">
        <v>1748</v>
      </c>
      <c r="W47" s="15" t="s">
        <v>65</v>
      </c>
      <c r="X47" s="15" t="s">
        <v>193</v>
      </c>
      <c r="Y47" s="16"/>
      <c r="Z47" s="15" t="s">
        <v>65</v>
      </c>
      <c r="AA47" s="16"/>
      <c r="AB47" s="16"/>
      <c r="AC47" s="15" t="s">
        <v>1749</v>
      </c>
      <c r="AD47" s="15" t="s">
        <v>37</v>
      </c>
      <c r="AE47" s="15" t="s">
        <v>503</v>
      </c>
      <c r="AF47" s="16">
        <v>1</v>
      </c>
      <c r="AG47" s="16">
        <v>50</v>
      </c>
      <c r="AH47" s="16">
        <f t="shared" si="0"/>
        <v>50</v>
      </c>
      <c r="AI47" s="15" t="s">
        <v>68</v>
      </c>
      <c r="AJ47" s="16"/>
      <c r="AK47" s="14"/>
      <c r="AL47" s="15" t="s">
        <v>54</v>
      </c>
      <c r="AM47" s="16">
        <v>1</v>
      </c>
      <c r="AN47" s="16">
        <v>0</v>
      </c>
      <c r="AO47" s="16">
        <v>0</v>
      </c>
      <c r="AP47" s="15" t="s">
        <v>37</v>
      </c>
      <c r="AQ47" s="15" t="s">
        <v>1750</v>
      </c>
      <c r="AR47" s="15" t="s">
        <v>73</v>
      </c>
      <c r="AS47" s="16" t="b">
        <v>0</v>
      </c>
      <c r="AT47" s="16"/>
      <c r="AU47" s="16"/>
      <c r="AV47" s="16"/>
      <c r="AW47" s="16"/>
      <c r="AX47" s="15" t="s">
        <v>1751</v>
      </c>
      <c r="AY47" s="16"/>
      <c r="AZ47" s="15" t="s">
        <v>1752</v>
      </c>
    </row>
    <row r="48" spans="1:52" ht="30" x14ac:dyDescent="0.25">
      <c r="A48" s="6">
        <v>157</v>
      </c>
      <c r="B48" s="3">
        <v>45049.898831018516</v>
      </c>
      <c r="C48" s="15" t="s">
        <v>169</v>
      </c>
      <c r="D48" s="4" t="s">
        <v>1753</v>
      </c>
      <c r="E48" s="3">
        <v>44978.4846875</v>
      </c>
      <c r="F48" s="15" t="s">
        <v>169</v>
      </c>
      <c r="G48" s="15" t="s">
        <v>1754</v>
      </c>
      <c r="H48" s="15" t="s">
        <v>1755</v>
      </c>
      <c r="I48" s="15" t="s">
        <v>1756</v>
      </c>
      <c r="J48" s="15" t="s">
        <v>1383</v>
      </c>
      <c r="K48" s="15" t="s">
        <v>57</v>
      </c>
      <c r="L48" s="15" t="s">
        <v>58</v>
      </c>
      <c r="M48" s="15" t="s">
        <v>59</v>
      </c>
      <c r="N48" s="15" t="s">
        <v>60</v>
      </c>
      <c r="O48" s="15" t="s">
        <v>1384</v>
      </c>
      <c r="P48" s="15" t="s">
        <v>14</v>
      </c>
      <c r="Q48" s="15" t="s">
        <v>1551</v>
      </c>
      <c r="R48" s="15" t="s">
        <v>1757</v>
      </c>
      <c r="S48" s="16">
        <v>1</v>
      </c>
      <c r="T48" s="16">
        <v>1</v>
      </c>
      <c r="U48" s="16">
        <v>1</v>
      </c>
      <c r="V48" s="15" t="s">
        <v>1758</v>
      </c>
      <c r="W48" s="15" t="s">
        <v>65</v>
      </c>
      <c r="X48" s="15" t="s">
        <v>193</v>
      </c>
      <c r="Y48" s="16"/>
      <c r="Z48" s="15" t="s">
        <v>65</v>
      </c>
      <c r="AA48" s="16"/>
      <c r="AB48" s="16"/>
      <c r="AC48" s="15" t="s">
        <v>1759</v>
      </c>
      <c r="AD48" s="15" t="s">
        <v>37</v>
      </c>
      <c r="AE48" s="15" t="s">
        <v>67</v>
      </c>
      <c r="AF48" s="16">
        <v>1</v>
      </c>
      <c r="AG48" s="16">
        <v>150</v>
      </c>
      <c r="AH48" s="16">
        <f t="shared" si="0"/>
        <v>150</v>
      </c>
      <c r="AI48" s="15" t="s">
        <v>147</v>
      </c>
      <c r="AJ48" s="15" t="s">
        <v>1760</v>
      </c>
      <c r="AK48" s="14"/>
      <c r="AL48" s="15" t="s">
        <v>1761</v>
      </c>
      <c r="AM48" s="16">
        <v>1</v>
      </c>
      <c r="AN48" s="16">
        <v>0</v>
      </c>
      <c r="AO48" s="16">
        <v>0</v>
      </c>
      <c r="AP48" s="15" t="s">
        <v>37</v>
      </c>
      <c r="AQ48" s="15" t="s">
        <v>1762</v>
      </c>
      <c r="AR48" s="15" t="s">
        <v>73</v>
      </c>
      <c r="AS48" s="16" t="b">
        <v>0</v>
      </c>
      <c r="AT48" s="16"/>
      <c r="AU48" s="16"/>
      <c r="AV48" s="16"/>
      <c r="AW48" s="16"/>
      <c r="AX48" s="15" t="s">
        <v>1763</v>
      </c>
      <c r="AY48" s="16"/>
      <c r="AZ48" s="15" t="s">
        <v>1764</v>
      </c>
    </row>
    <row r="49" spans="1:52" ht="30" x14ac:dyDescent="0.25">
      <c r="A49" s="6">
        <v>158</v>
      </c>
      <c r="B49" s="3">
        <v>45049.898831018516</v>
      </c>
      <c r="C49" s="15" t="s">
        <v>139</v>
      </c>
      <c r="D49" s="4" t="s">
        <v>1765</v>
      </c>
      <c r="E49" s="3">
        <v>44981.489872685182</v>
      </c>
      <c r="F49" s="15" t="s">
        <v>139</v>
      </c>
      <c r="G49" s="15" t="s">
        <v>1766</v>
      </c>
      <c r="H49" s="15" t="s">
        <v>1767</v>
      </c>
      <c r="I49" s="15" t="s">
        <v>1768</v>
      </c>
      <c r="J49" s="15" t="s">
        <v>1383</v>
      </c>
      <c r="K49" s="15" t="s">
        <v>57</v>
      </c>
      <c r="L49" s="15" t="s">
        <v>58</v>
      </c>
      <c r="M49" s="15" t="s">
        <v>59</v>
      </c>
      <c r="N49" s="15" t="s">
        <v>60</v>
      </c>
      <c r="O49" s="15" t="s">
        <v>1384</v>
      </c>
      <c r="P49" s="15" t="s">
        <v>14</v>
      </c>
      <c r="Q49" s="15" t="s">
        <v>1769</v>
      </c>
      <c r="R49" s="15" t="s">
        <v>258</v>
      </c>
      <c r="S49" s="16">
        <v>1</v>
      </c>
      <c r="T49" s="16">
        <v>1</v>
      </c>
      <c r="U49" s="16">
        <v>1</v>
      </c>
      <c r="V49" s="15" t="s">
        <v>1770</v>
      </c>
      <c r="W49" s="15" t="s">
        <v>65</v>
      </c>
      <c r="X49" s="15" t="s">
        <v>193</v>
      </c>
      <c r="Y49" s="16"/>
      <c r="Z49" s="15" t="s">
        <v>65</v>
      </c>
      <c r="AA49" s="16"/>
      <c r="AB49" s="16"/>
      <c r="AC49" s="15" t="s">
        <v>1771</v>
      </c>
      <c r="AD49" s="15" t="s">
        <v>37</v>
      </c>
      <c r="AE49" s="15" t="s">
        <v>146</v>
      </c>
      <c r="AF49" s="16">
        <v>2</v>
      </c>
      <c r="AG49" s="16">
        <v>254</v>
      </c>
      <c r="AH49" s="16">
        <f t="shared" si="0"/>
        <v>508</v>
      </c>
      <c r="AI49" s="15" t="s">
        <v>312</v>
      </c>
      <c r="AJ49" s="15" t="s">
        <v>1772</v>
      </c>
      <c r="AK49" s="14"/>
      <c r="AL49" s="15" t="s">
        <v>1773</v>
      </c>
      <c r="AM49" s="16">
        <v>1</v>
      </c>
      <c r="AN49" s="16">
        <v>0</v>
      </c>
      <c r="AO49" s="16">
        <v>0</v>
      </c>
      <c r="AP49" s="15" t="s">
        <v>37</v>
      </c>
      <c r="AQ49" s="15" t="s">
        <v>1774</v>
      </c>
      <c r="AR49" s="15" t="s">
        <v>73</v>
      </c>
      <c r="AS49" s="16" t="b">
        <v>0</v>
      </c>
      <c r="AT49" s="16"/>
      <c r="AU49" s="16"/>
      <c r="AV49" s="16"/>
      <c r="AW49" s="16"/>
      <c r="AX49" s="15" t="s">
        <v>1775</v>
      </c>
      <c r="AY49" s="16"/>
      <c r="AZ49" s="15" t="s">
        <v>1776</v>
      </c>
    </row>
    <row r="50" spans="1:52" ht="30" x14ac:dyDescent="0.25">
      <c r="A50" s="6">
        <v>159</v>
      </c>
      <c r="B50" s="3">
        <v>45049.898831018516</v>
      </c>
      <c r="C50" s="15" t="s">
        <v>139</v>
      </c>
      <c r="D50" s="4" t="s">
        <v>1777</v>
      </c>
      <c r="E50" s="3">
        <v>44980.415902777779</v>
      </c>
      <c r="F50" s="15" t="s">
        <v>139</v>
      </c>
      <c r="G50" s="15" t="s">
        <v>1778</v>
      </c>
      <c r="H50" s="15" t="s">
        <v>1779</v>
      </c>
      <c r="I50" s="15" t="s">
        <v>1780</v>
      </c>
      <c r="J50" s="15" t="s">
        <v>1383</v>
      </c>
      <c r="K50" s="15" t="s">
        <v>57</v>
      </c>
      <c r="L50" s="15" t="s">
        <v>58</v>
      </c>
      <c r="M50" s="15" t="s">
        <v>59</v>
      </c>
      <c r="N50" s="15" t="s">
        <v>60</v>
      </c>
      <c r="O50" s="15" t="s">
        <v>1384</v>
      </c>
      <c r="P50" s="15" t="s">
        <v>14</v>
      </c>
      <c r="Q50" s="15" t="s">
        <v>1781</v>
      </c>
      <c r="R50" s="15" t="s">
        <v>63</v>
      </c>
      <c r="S50" s="16">
        <v>1</v>
      </c>
      <c r="T50" s="16">
        <v>1</v>
      </c>
      <c r="U50" s="16">
        <v>1</v>
      </c>
      <c r="V50" s="15" t="s">
        <v>1782</v>
      </c>
      <c r="W50" s="15" t="s">
        <v>65</v>
      </c>
      <c r="X50" s="15" t="s">
        <v>193</v>
      </c>
      <c r="Y50" s="16"/>
      <c r="Z50" s="15" t="s">
        <v>65</v>
      </c>
      <c r="AA50" s="16"/>
      <c r="AB50" s="16"/>
      <c r="AC50" s="15" t="s">
        <v>1783</v>
      </c>
      <c r="AD50" s="15" t="s">
        <v>37</v>
      </c>
      <c r="AE50" s="15" t="s">
        <v>750</v>
      </c>
      <c r="AF50" s="16">
        <v>1</v>
      </c>
      <c r="AG50" s="16">
        <v>120</v>
      </c>
      <c r="AH50" s="16">
        <f t="shared" si="0"/>
        <v>120</v>
      </c>
      <c r="AI50" s="15" t="s">
        <v>68</v>
      </c>
      <c r="AJ50" s="16"/>
      <c r="AK50" s="14"/>
      <c r="AL50" s="15" t="s">
        <v>1784</v>
      </c>
      <c r="AM50" s="16">
        <v>1</v>
      </c>
      <c r="AN50" s="16">
        <v>0</v>
      </c>
      <c r="AO50" s="16">
        <v>0</v>
      </c>
      <c r="AP50" s="15" t="s">
        <v>37</v>
      </c>
      <c r="AQ50" s="15" t="s">
        <v>1785</v>
      </c>
      <c r="AR50" s="15" t="s">
        <v>73</v>
      </c>
      <c r="AS50" s="16" t="b">
        <v>0</v>
      </c>
      <c r="AT50" s="16"/>
      <c r="AU50" s="16"/>
      <c r="AV50" s="16"/>
      <c r="AW50" s="16"/>
      <c r="AX50" s="15" t="s">
        <v>1786</v>
      </c>
      <c r="AY50" s="16"/>
      <c r="AZ50" s="15" t="s">
        <v>1787</v>
      </c>
    </row>
    <row r="51" spans="1:52" ht="30" x14ac:dyDescent="0.25">
      <c r="A51" s="6">
        <v>160</v>
      </c>
      <c r="B51" s="3">
        <v>45049.898831018516</v>
      </c>
      <c r="C51" s="15" t="s">
        <v>139</v>
      </c>
      <c r="D51" s="4" t="s">
        <v>1788</v>
      </c>
      <c r="E51" s="3">
        <v>44971.505497685182</v>
      </c>
      <c r="F51" s="15" t="s">
        <v>139</v>
      </c>
      <c r="G51" s="16"/>
      <c r="H51" s="15" t="s">
        <v>54</v>
      </c>
      <c r="I51" s="15" t="s">
        <v>1789</v>
      </c>
      <c r="J51" s="15" t="s">
        <v>1383</v>
      </c>
      <c r="K51" s="15" t="s">
        <v>57</v>
      </c>
      <c r="L51" s="15" t="s">
        <v>58</v>
      </c>
      <c r="M51" s="15" t="s">
        <v>59</v>
      </c>
      <c r="N51" s="15" t="s">
        <v>60</v>
      </c>
      <c r="O51" s="15" t="s">
        <v>1384</v>
      </c>
      <c r="P51" s="15" t="s">
        <v>14</v>
      </c>
      <c r="Q51" s="15" t="s">
        <v>1790</v>
      </c>
      <c r="R51" s="15" t="s">
        <v>965</v>
      </c>
      <c r="S51" s="16">
        <v>1</v>
      </c>
      <c r="T51" s="16">
        <v>1</v>
      </c>
      <c r="U51" s="16">
        <v>1</v>
      </c>
      <c r="V51" s="15" t="s">
        <v>1791</v>
      </c>
      <c r="W51" s="15" t="s">
        <v>65</v>
      </c>
      <c r="X51" s="15" t="s">
        <v>193</v>
      </c>
      <c r="Y51" s="16"/>
      <c r="Z51" s="15" t="s">
        <v>65</v>
      </c>
      <c r="AA51" s="16"/>
      <c r="AB51" s="16"/>
      <c r="AC51" s="15" t="s">
        <v>1792</v>
      </c>
      <c r="AD51" s="15" t="s">
        <v>37</v>
      </c>
      <c r="AE51" s="15" t="s">
        <v>146</v>
      </c>
      <c r="AF51" s="16">
        <v>1</v>
      </c>
      <c r="AG51" s="16">
        <v>110</v>
      </c>
      <c r="AH51" s="16">
        <f t="shared" si="0"/>
        <v>110</v>
      </c>
      <c r="AI51" s="15" t="s">
        <v>68</v>
      </c>
      <c r="AJ51" s="15" t="s">
        <v>1793</v>
      </c>
      <c r="AK51" s="14"/>
      <c r="AL51" s="15" t="s">
        <v>54</v>
      </c>
      <c r="AM51" s="16">
        <v>1</v>
      </c>
      <c r="AN51" s="16">
        <v>0</v>
      </c>
      <c r="AO51" s="16">
        <v>0</v>
      </c>
      <c r="AP51" s="15" t="s">
        <v>37</v>
      </c>
      <c r="AQ51" s="15" t="s">
        <v>1741</v>
      </c>
      <c r="AR51" s="15" t="s">
        <v>73</v>
      </c>
      <c r="AS51" s="16" t="b">
        <v>0</v>
      </c>
      <c r="AT51" s="16"/>
      <c r="AU51" s="16"/>
      <c r="AV51" s="16"/>
      <c r="AW51" s="16"/>
      <c r="AX51" s="15" t="s">
        <v>1794</v>
      </c>
      <c r="AY51" s="15" t="s">
        <v>1795</v>
      </c>
      <c r="AZ51" s="15" t="s">
        <v>1796</v>
      </c>
    </row>
    <row r="52" spans="1:52" ht="30" x14ac:dyDescent="0.25">
      <c r="A52" s="6">
        <v>161</v>
      </c>
      <c r="B52" s="3">
        <v>45049.898831018516</v>
      </c>
      <c r="C52" s="15" t="s">
        <v>169</v>
      </c>
      <c r="D52" s="4" t="s">
        <v>1797</v>
      </c>
      <c r="E52" s="3">
        <v>44971.438125000001</v>
      </c>
      <c r="F52" s="15" t="s">
        <v>169</v>
      </c>
      <c r="G52" s="15" t="s">
        <v>1798</v>
      </c>
      <c r="H52" s="15" t="s">
        <v>1799</v>
      </c>
      <c r="I52" s="15" t="s">
        <v>1800</v>
      </c>
      <c r="J52" s="15" t="s">
        <v>1383</v>
      </c>
      <c r="K52" s="15" t="s">
        <v>57</v>
      </c>
      <c r="L52" s="15" t="s">
        <v>58</v>
      </c>
      <c r="M52" s="15" t="s">
        <v>59</v>
      </c>
      <c r="N52" s="15" t="s">
        <v>60</v>
      </c>
      <c r="O52" s="15" t="s">
        <v>1384</v>
      </c>
      <c r="P52" s="15" t="s">
        <v>14</v>
      </c>
      <c r="Q52" s="15" t="s">
        <v>1790</v>
      </c>
      <c r="R52" s="15" t="s">
        <v>1030</v>
      </c>
      <c r="S52" s="16">
        <v>1</v>
      </c>
      <c r="T52" s="16">
        <v>1</v>
      </c>
      <c r="U52" s="16">
        <v>1</v>
      </c>
      <c r="V52" s="15" t="s">
        <v>1801</v>
      </c>
      <c r="W52" s="15" t="s">
        <v>65</v>
      </c>
      <c r="X52" s="15" t="s">
        <v>193</v>
      </c>
      <c r="Y52" s="16"/>
      <c r="Z52" s="15" t="s">
        <v>65</v>
      </c>
      <c r="AA52" s="16"/>
      <c r="AB52" s="16"/>
      <c r="AC52" s="15" t="s">
        <v>1802</v>
      </c>
      <c r="AD52" s="15" t="s">
        <v>37</v>
      </c>
      <c r="AE52" s="15" t="s">
        <v>86</v>
      </c>
      <c r="AF52" s="16">
        <v>1</v>
      </c>
      <c r="AG52" s="16">
        <v>100</v>
      </c>
      <c r="AH52" s="16">
        <f t="shared" si="0"/>
        <v>100</v>
      </c>
      <c r="AI52" s="15" t="s">
        <v>68</v>
      </c>
      <c r="AJ52" s="15" t="s">
        <v>1803</v>
      </c>
      <c r="AK52" s="14"/>
      <c r="AL52" s="15" t="s">
        <v>1804</v>
      </c>
      <c r="AM52" s="16">
        <v>1</v>
      </c>
      <c r="AN52" s="16">
        <v>0</v>
      </c>
      <c r="AO52" s="16">
        <v>0</v>
      </c>
      <c r="AP52" s="15" t="s">
        <v>37</v>
      </c>
      <c r="AQ52" s="15" t="s">
        <v>1741</v>
      </c>
      <c r="AR52" s="15" t="s">
        <v>73</v>
      </c>
      <c r="AS52" s="16" t="b">
        <v>0</v>
      </c>
      <c r="AT52" s="16"/>
      <c r="AU52" s="16"/>
      <c r="AV52" s="16"/>
      <c r="AW52" s="16"/>
      <c r="AX52" s="15" t="s">
        <v>1805</v>
      </c>
      <c r="AY52" s="15" t="s">
        <v>1806</v>
      </c>
      <c r="AZ52" s="15" t="s">
        <v>1807</v>
      </c>
    </row>
    <row r="53" spans="1:52" ht="30" x14ac:dyDescent="0.25">
      <c r="A53" s="6">
        <v>162</v>
      </c>
      <c r="B53" s="3">
        <v>45049.898831018516</v>
      </c>
      <c r="C53" s="15" t="s">
        <v>53</v>
      </c>
      <c r="D53" s="4" t="s">
        <v>1808</v>
      </c>
      <c r="E53" s="3">
        <v>44971.453564814816</v>
      </c>
      <c r="F53" s="15" t="s">
        <v>53</v>
      </c>
      <c r="G53" s="16"/>
      <c r="H53" s="15" t="s">
        <v>54</v>
      </c>
      <c r="I53" s="15" t="s">
        <v>1809</v>
      </c>
      <c r="J53" s="15" t="s">
        <v>1383</v>
      </c>
      <c r="K53" s="15" t="s">
        <v>57</v>
      </c>
      <c r="L53" s="15" t="s">
        <v>58</v>
      </c>
      <c r="M53" s="15" t="s">
        <v>59</v>
      </c>
      <c r="N53" s="15" t="s">
        <v>60</v>
      </c>
      <c r="O53" s="15" t="s">
        <v>1384</v>
      </c>
      <c r="P53" s="15" t="s">
        <v>14</v>
      </c>
      <c r="Q53" s="15" t="s">
        <v>1790</v>
      </c>
      <c r="R53" s="15" t="s">
        <v>725</v>
      </c>
      <c r="S53" s="16">
        <v>1</v>
      </c>
      <c r="T53" s="16">
        <v>1</v>
      </c>
      <c r="U53" s="16">
        <v>1</v>
      </c>
      <c r="V53" s="15" t="s">
        <v>1810</v>
      </c>
      <c r="W53" s="15" t="s">
        <v>65</v>
      </c>
      <c r="X53" s="15" t="s">
        <v>193</v>
      </c>
      <c r="Y53" s="16"/>
      <c r="Z53" s="15" t="s">
        <v>65</v>
      </c>
      <c r="AA53" s="16"/>
      <c r="AB53" s="16"/>
      <c r="AC53" s="15" t="s">
        <v>1811</v>
      </c>
      <c r="AD53" s="15" t="s">
        <v>37</v>
      </c>
      <c r="AE53" s="15" t="s">
        <v>86</v>
      </c>
      <c r="AF53" s="16">
        <v>1</v>
      </c>
      <c r="AG53" s="16">
        <v>110</v>
      </c>
      <c r="AH53" s="16">
        <f t="shared" si="0"/>
        <v>110</v>
      </c>
      <c r="AI53" s="15" t="s">
        <v>68</v>
      </c>
      <c r="AJ53" s="15" t="s">
        <v>1812</v>
      </c>
      <c r="AK53" s="14"/>
      <c r="AL53" s="15" t="s">
        <v>54</v>
      </c>
      <c r="AM53" s="16">
        <v>1</v>
      </c>
      <c r="AN53" s="16">
        <v>0</v>
      </c>
      <c r="AO53" s="16">
        <v>0</v>
      </c>
      <c r="AP53" s="15" t="s">
        <v>37</v>
      </c>
      <c r="AQ53" s="15" t="s">
        <v>1741</v>
      </c>
      <c r="AR53" s="15" t="s">
        <v>73</v>
      </c>
      <c r="AS53" s="16" t="b">
        <v>0</v>
      </c>
      <c r="AT53" s="16"/>
      <c r="AU53" s="16"/>
      <c r="AV53" s="16"/>
      <c r="AW53" s="16"/>
      <c r="AX53" s="15" t="s">
        <v>1813</v>
      </c>
      <c r="AY53" s="15" t="s">
        <v>1814</v>
      </c>
      <c r="AZ53" s="15" t="s">
        <v>1815</v>
      </c>
    </row>
    <row r="54" spans="1:52" ht="30" x14ac:dyDescent="0.25">
      <c r="A54" s="6">
        <v>163</v>
      </c>
      <c r="B54" s="3">
        <v>45049.898831018516</v>
      </c>
      <c r="C54" s="15" t="s">
        <v>167</v>
      </c>
      <c r="D54" s="4" t="s">
        <v>1816</v>
      </c>
      <c r="E54" s="3">
        <v>44980.692499999997</v>
      </c>
      <c r="F54" s="15" t="s">
        <v>169</v>
      </c>
      <c r="G54" s="15" t="s">
        <v>1817</v>
      </c>
      <c r="H54" s="15" t="s">
        <v>1818</v>
      </c>
      <c r="I54" s="16"/>
      <c r="J54" s="15" t="s">
        <v>1383</v>
      </c>
      <c r="K54" s="15" t="s">
        <v>57</v>
      </c>
      <c r="L54" s="15" t="s">
        <v>58</v>
      </c>
      <c r="M54" s="15" t="s">
        <v>59</v>
      </c>
      <c r="N54" s="15" t="s">
        <v>60</v>
      </c>
      <c r="O54" s="15" t="s">
        <v>1384</v>
      </c>
      <c r="P54" s="15" t="s">
        <v>14</v>
      </c>
      <c r="Q54" s="15" t="s">
        <v>1819</v>
      </c>
      <c r="R54" s="15" t="s">
        <v>345</v>
      </c>
      <c r="S54" s="16">
        <v>1</v>
      </c>
      <c r="T54" s="16">
        <v>1</v>
      </c>
      <c r="U54" s="16">
        <v>1</v>
      </c>
      <c r="V54" s="15" t="s">
        <v>1820</v>
      </c>
      <c r="W54" s="15" t="s">
        <v>65</v>
      </c>
      <c r="X54" s="15" t="s">
        <v>193</v>
      </c>
      <c r="Y54" s="16"/>
      <c r="Z54" s="15" t="s">
        <v>65</v>
      </c>
      <c r="AA54" s="16"/>
      <c r="AB54" s="16"/>
      <c r="AC54" s="15" t="s">
        <v>1821</v>
      </c>
      <c r="AD54" s="15" t="s">
        <v>37</v>
      </c>
      <c r="AE54" s="15" t="s">
        <v>146</v>
      </c>
      <c r="AF54" s="16">
        <v>1</v>
      </c>
      <c r="AG54" s="16">
        <v>140</v>
      </c>
      <c r="AH54" s="16">
        <f t="shared" si="0"/>
        <v>140</v>
      </c>
      <c r="AI54" s="15" t="s">
        <v>68</v>
      </c>
      <c r="AJ54" s="15" t="s">
        <v>1822</v>
      </c>
      <c r="AK54" s="14"/>
      <c r="AL54" s="15" t="s">
        <v>1823</v>
      </c>
      <c r="AM54" s="16">
        <v>1</v>
      </c>
      <c r="AN54" s="16">
        <v>0</v>
      </c>
      <c r="AO54" s="16">
        <v>0</v>
      </c>
      <c r="AP54" s="15" t="s">
        <v>37</v>
      </c>
      <c r="AQ54" s="15" t="s">
        <v>1774</v>
      </c>
      <c r="AR54" s="15" t="s">
        <v>73</v>
      </c>
      <c r="AS54" s="16" t="b">
        <v>0</v>
      </c>
      <c r="AT54" s="16"/>
      <c r="AU54" s="16"/>
      <c r="AV54" s="16"/>
      <c r="AW54" s="16"/>
      <c r="AX54" s="15" t="s">
        <v>1824</v>
      </c>
      <c r="AY54" s="16"/>
      <c r="AZ54" s="15" t="s">
        <v>1825</v>
      </c>
    </row>
    <row r="55" spans="1:52" ht="30" x14ac:dyDescent="0.25">
      <c r="A55" s="6">
        <v>164</v>
      </c>
      <c r="B55" s="3">
        <v>45049.898831018516</v>
      </c>
      <c r="C55" s="15" t="s">
        <v>304</v>
      </c>
      <c r="D55" s="4" t="s">
        <v>1826</v>
      </c>
      <c r="E55" s="3">
        <v>44980.677777777775</v>
      </c>
      <c r="F55" s="15" t="s">
        <v>169</v>
      </c>
      <c r="G55" s="15" t="s">
        <v>1827</v>
      </c>
      <c r="H55" s="15" t="s">
        <v>1828</v>
      </c>
      <c r="I55" s="15" t="s">
        <v>1829</v>
      </c>
      <c r="J55" s="15" t="s">
        <v>1383</v>
      </c>
      <c r="K55" s="15" t="s">
        <v>57</v>
      </c>
      <c r="L55" s="15" t="s">
        <v>58</v>
      </c>
      <c r="M55" s="15" t="s">
        <v>59</v>
      </c>
      <c r="N55" s="15" t="s">
        <v>60</v>
      </c>
      <c r="O55" s="15" t="s">
        <v>1384</v>
      </c>
      <c r="P55" s="15" t="s">
        <v>14</v>
      </c>
      <c r="Q55" s="15" t="s">
        <v>1830</v>
      </c>
      <c r="R55" s="15" t="s">
        <v>1831</v>
      </c>
      <c r="S55" s="16">
        <v>1</v>
      </c>
      <c r="T55" s="16">
        <v>1</v>
      </c>
      <c r="U55" s="16">
        <v>1</v>
      </c>
      <c r="V55" s="15" t="s">
        <v>1832</v>
      </c>
      <c r="W55" s="15" t="s">
        <v>65</v>
      </c>
      <c r="X55" s="15" t="s">
        <v>193</v>
      </c>
      <c r="Y55" s="16"/>
      <c r="Z55" s="15" t="s">
        <v>65</v>
      </c>
      <c r="AA55" s="16"/>
      <c r="AB55" s="16"/>
      <c r="AC55" s="15" t="s">
        <v>1833</v>
      </c>
      <c r="AD55" s="15" t="s">
        <v>37</v>
      </c>
      <c r="AE55" s="15" t="s">
        <v>146</v>
      </c>
      <c r="AF55" s="16">
        <v>1</v>
      </c>
      <c r="AG55" s="16">
        <v>85</v>
      </c>
      <c r="AH55" s="16">
        <f t="shared" si="0"/>
        <v>85</v>
      </c>
      <c r="AI55" s="15" t="s">
        <v>68</v>
      </c>
      <c r="AJ55" s="15" t="s">
        <v>1834</v>
      </c>
      <c r="AK55" s="14"/>
      <c r="AL55" s="15" t="s">
        <v>1835</v>
      </c>
      <c r="AM55" s="16">
        <v>1</v>
      </c>
      <c r="AN55" s="16">
        <v>0</v>
      </c>
      <c r="AO55" s="16">
        <v>0</v>
      </c>
      <c r="AP55" s="15" t="s">
        <v>37</v>
      </c>
      <c r="AQ55" s="15" t="s">
        <v>1774</v>
      </c>
      <c r="AR55" s="15" t="s">
        <v>73</v>
      </c>
      <c r="AS55" s="16" t="b">
        <v>0</v>
      </c>
      <c r="AT55" s="16"/>
      <c r="AU55" s="16"/>
      <c r="AV55" s="16"/>
      <c r="AW55" s="16"/>
      <c r="AX55" s="15" t="s">
        <v>1836</v>
      </c>
      <c r="AY55" s="16"/>
      <c r="AZ55" s="15" t="s">
        <v>1837</v>
      </c>
    </row>
    <row r="56" spans="1:52" ht="30" x14ac:dyDescent="0.25">
      <c r="A56" s="6">
        <v>165</v>
      </c>
      <c r="B56" s="3">
        <v>45049.898831018516</v>
      </c>
      <c r="C56" s="15" t="s">
        <v>304</v>
      </c>
      <c r="D56" s="4" t="s">
        <v>1838</v>
      </c>
      <c r="E56" s="3">
        <v>44980.68309027778</v>
      </c>
      <c r="F56" s="15" t="s">
        <v>169</v>
      </c>
      <c r="G56" s="15" t="s">
        <v>1827</v>
      </c>
      <c r="H56" s="15" t="s">
        <v>1828</v>
      </c>
      <c r="I56" s="15" t="s">
        <v>1839</v>
      </c>
      <c r="J56" s="15" t="s">
        <v>1383</v>
      </c>
      <c r="K56" s="15" t="s">
        <v>57</v>
      </c>
      <c r="L56" s="15" t="s">
        <v>58</v>
      </c>
      <c r="M56" s="15" t="s">
        <v>59</v>
      </c>
      <c r="N56" s="15" t="s">
        <v>60</v>
      </c>
      <c r="O56" s="15" t="s">
        <v>1384</v>
      </c>
      <c r="P56" s="15" t="s">
        <v>14</v>
      </c>
      <c r="Q56" s="15" t="s">
        <v>1830</v>
      </c>
      <c r="R56" s="15" t="s">
        <v>1840</v>
      </c>
      <c r="S56" s="16">
        <v>1</v>
      </c>
      <c r="T56" s="16">
        <v>1</v>
      </c>
      <c r="U56" s="16">
        <v>1</v>
      </c>
      <c r="V56" s="15" t="s">
        <v>1841</v>
      </c>
      <c r="W56" s="15" t="s">
        <v>65</v>
      </c>
      <c r="X56" s="15" t="s">
        <v>193</v>
      </c>
      <c r="Y56" s="16"/>
      <c r="Z56" s="15" t="s">
        <v>65</v>
      </c>
      <c r="AA56" s="16"/>
      <c r="AB56" s="16"/>
      <c r="AC56" s="15" t="s">
        <v>1842</v>
      </c>
      <c r="AD56" s="15" t="s">
        <v>37</v>
      </c>
      <c r="AE56" s="15" t="s">
        <v>146</v>
      </c>
      <c r="AF56" s="16">
        <v>1</v>
      </c>
      <c r="AG56" s="16">
        <v>85</v>
      </c>
      <c r="AH56" s="16">
        <f t="shared" si="0"/>
        <v>85</v>
      </c>
      <c r="AI56" s="15" t="s">
        <v>68</v>
      </c>
      <c r="AJ56" s="15" t="s">
        <v>1834</v>
      </c>
      <c r="AK56" s="14"/>
      <c r="AL56" s="15" t="s">
        <v>1835</v>
      </c>
      <c r="AM56" s="16">
        <v>1</v>
      </c>
      <c r="AN56" s="16">
        <v>0</v>
      </c>
      <c r="AO56" s="16">
        <v>0</v>
      </c>
      <c r="AP56" s="15" t="s">
        <v>37</v>
      </c>
      <c r="AQ56" s="15" t="s">
        <v>1774</v>
      </c>
      <c r="AR56" s="15" t="s">
        <v>73</v>
      </c>
      <c r="AS56" s="16" t="b">
        <v>0</v>
      </c>
      <c r="AT56" s="16"/>
      <c r="AU56" s="16"/>
      <c r="AV56" s="16"/>
      <c r="AW56" s="16"/>
      <c r="AX56" s="15" t="s">
        <v>1843</v>
      </c>
      <c r="AY56" s="16"/>
      <c r="AZ56" s="15" t="s">
        <v>1844</v>
      </c>
    </row>
    <row r="57" spans="1:52" ht="30" x14ac:dyDescent="0.25">
      <c r="A57" s="6">
        <v>166</v>
      </c>
      <c r="B57" s="3">
        <v>45049.898831018516</v>
      </c>
      <c r="C57" s="15" t="s">
        <v>53</v>
      </c>
      <c r="D57" s="4" t="s">
        <v>1845</v>
      </c>
      <c r="E57" s="3">
        <v>44979.597349537034</v>
      </c>
      <c r="F57" s="15" t="s">
        <v>53</v>
      </c>
      <c r="G57" s="15" t="s">
        <v>1846</v>
      </c>
      <c r="H57" s="15" t="s">
        <v>1847</v>
      </c>
      <c r="I57" s="15" t="s">
        <v>1848</v>
      </c>
      <c r="J57" s="15" t="s">
        <v>1383</v>
      </c>
      <c r="K57" s="15" t="s">
        <v>57</v>
      </c>
      <c r="L57" s="15" t="s">
        <v>58</v>
      </c>
      <c r="M57" s="15" t="s">
        <v>59</v>
      </c>
      <c r="N57" s="15" t="s">
        <v>60</v>
      </c>
      <c r="O57" s="15" t="s">
        <v>1384</v>
      </c>
      <c r="P57" s="15" t="s">
        <v>14</v>
      </c>
      <c r="Q57" s="15" t="s">
        <v>1781</v>
      </c>
      <c r="R57" s="15" t="s">
        <v>321</v>
      </c>
      <c r="S57" s="16">
        <v>2</v>
      </c>
      <c r="T57" s="16">
        <v>2</v>
      </c>
      <c r="U57" s="16">
        <v>1</v>
      </c>
      <c r="V57" s="15" t="s">
        <v>1849</v>
      </c>
      <c r="W57" s="15" t="s">
        <v>65</v>
      </c>
      <c r="X57" s="15" t="s">
        <v>193</v>
      </c>
      <c r="Y57" s="16"/>
      <c r="Z57" s="15" t="s">
        <v>65</v>
      </c>
      <c r="AA57" s="16"/>
      <c r="AB57" s="16"/>
      <c r="AC57" s="15" t="s">
        <v>1850</v>
      </c>
      <c r="AD57" s="15" t="s">
        <v>37</v>
      </c>
      <c r="AE57" s="15" t="s">
        <v>146</v>
      </c>
      <c r="AF57" s="16">
        <v>2</v>
      </c>
      <c r="AG57" s="16">
        <v>80</v>
      </c>
      <c r="AH57" s="16">
        <f t="shared" si="0"/>
        <v>160</v>
      </c>
      <c r="AI57" s="15" t="s">
        <v>68</v>
      </c>
      <c r="AJ57" s="16"/>
      <c r="AK57" s="14"/>
      <c r="AL57" s="15" t="s">
        <v>1851</v>
      </c>
      <c r="AM57" s="16">
        <v>2</v>
      </c>
      <c r="AN57" s="16">
        <v>0</v>
      </c>
      <c r="AO57" s="16">
        <v>0</v>
      </c>
      <c r="AP57" s="15" t="s">
        <v>37</v>
      </c>
      <c r="AQ57" s="15" t="s">
        <v>1785</v>
      </c>
      <c r="AR57" s="15" t="s">
        <v>73</v>
      </c>
      <c r="AS57" s="16" t="b">
        <v>0</v>
      </c>
      <c r="AT57" s="16"/>
      <c r="AU57" s="16"/>
      <c r="AV57" s="16"/>
      <c r="AW57" s="16"/>
      <c r="AX57" s="15" t="s">
        <v>1852</v>
      </c>
      <c r="AY57" s="16"/>
      <c r="AZ57" s="15" t="s">
        <v>1853</v>
      </c>
    </row>
    <row r="58" spans="1:52" ht="30" x14ac:dyDescent="0.25">
      <c r="A58" s="6">
        <v>167</v>
      </c>
      <c r="B58" s="3">
        <v>45049.898831018516</v>
      </c>
      <c r="C58" s="15" t="s">
        <v>228</v>
      </c>
      <c r="D58" s="4" t="s">
        <v>1854</v>
      </c>
      <c r="E58" s="3">
        <v>44979.601574074077</v>
      </c>
      <c r="F58" s="15" t="s">
        <v>228</v>
      </c>
      <c r="G58" s="15" t="s">
        <v>1855</v>
      </c>
      <c r="H58" s="15" t="s">
        <v>1856</v>
      </c>
      <c r="I58" s="15" t="s">
        <v>1857</v>
      </c>
      <c r="J58" s="15" t="s">
        <v>1383</v>
      </c>
      <c r="K58" s="15" t="s">
        <v>57</v>
      </c>
      <c r="L58" s="15" t="s">
        <v>58</v>
      </c>
      <c r="M58" s="15" t="s">
        <v>59</v>
      </c>
      <c r="N58" s="15" t="s">
        <v>60</v>
      </c>
      <c r="O58" s="15" t="s">
        <v>1384</v>
      </c>
      <c r="P58" s="15" t="s">
        <v>14</v>
      </c>
      <c r="Q58" s="15" t="s">
        <v>1679</v>
      </c>
      <c r="R58" s="15" t="s">
        <v>114</v>
      </c>
      <c r="S58" s="16">
        <v>2</v>
      </c>
      <c r="T58" s="16">
        <v>2</v>
      </c>
      <c r="U58" s="16">
        <v>1</v>
      </c>
      <c r="V58" s="15" t="s">
        <v>1858</v>
      </c>
      <c r="W58" s="15" t="s">
        <v>65</v>
      </c>
      <c r="X58" s="15" t="s">
        <v>193</v>
      </c>
      <c r="Y58" s="16"/>
      <c r="Z58" s="15" t="s">
        <v>65</v>
      </c>
      <c r="AA58" s="16"/>
      <c r="AB58" s="16"/>
      <c r="AC58" s="15" t="s">
        <v>1859</v>
      </c>
      <c r="AD58" s="15" t="s">
        <v>37</v>
      </c>
      <c r="AE58" s="15" t="s">
        <v>503</v>
      </c>
      <c r="AF58" s="16">
        <v>2</v>
      </c>
      <c r="AG58" s="16">
        <v>100</v>
      </c>
      <c r="AH58" s="16">
        <f t="shared" si="0"/>
        <v>200</v>
      </c>
      <c r="AI58" s="15" t="s">
        <v>68</v>
      </c>
      <c r="AJ58" s="16"/>
      <c r="AK58" s="14"/>
      <c r="AL58" s="15" t="s">
        <v>1860</v>
      </c>
      <c r="AM58" s="16">
        <v>2</v>
      </c>
      <c r="AN58" s="16">
        <v>0</v>
      </c>
      <c r="AO58" s="16">
        <v>0</v>
      </c>
      <c r="AP58" s="15" t="s">
        <v>37</v>
      </c>
      <c r="AQ58" s="15" t="s">
        <v>1785</v>
      </c>
      <c r="AR58" s="15" t="s">
        <v>73</v>
      </c>
      <c r="AS58" s="16" t="b">
        <v>0</v>
      </c>
      <c r="AT58" s="16"/>
      <c r="AU58" s="16"/>
      <c r="AV58" s="16"/>
      <c r="AW58" s="16"/>
      <c r="AX58" s="15" t="s">
        <v>1861</v>
      </c>
      <c r="AY58" s="16"/>
      <c r="AZ58" s="15" t="s">
        <v>1862</v>
      </c>
    </row>
    <row r="59" spans="1:52" ht="30" x14ac:dyDescent="0.25">
      <c r="A59" s="6">
        <v>168</v>
      </c>
      <c r="B59" s="3">
        <v>45049.898831018516</v>
      </c>
      <c r="C59" s="15" t="s">
        <v>485</v>
      </c>
      <c r="D59" s="4" t="s">
        <v>1863</v>
      </c>
      <c r="E59" s="3">
        <v>44980.510578703703</v>
      </c>
      <c r="F59" s="15" t="s">
        <v>139</v>
      </c>
      <c r="G59" s="15" t="s">
        <v>1864</v>
      </c>
      <c r="H59" s="15" t="s">
        <v>1865</v>
      </c>
      <c r="I59" s="15" t="s">
        <v>1866</v>
      </c>
      <c r="J59" s="15" t="s">
        <v>1383</v>
      </c>
      <c r="K59" s="15" t="s">
        <v>57</v>
      </c>
      <c r="L59" s="15" t="s">
        <v>58</v>
      </c>
      <c r="M59" s="15" t="s">
        <v>59</v>
      </c>
      <c r="N59" s="15" t="s">
        <v>60</v>
      </c>
      <c r="O59" s="15" t="s">
        <v>1384</v>
      </c>
      <c r="P59" s="15" t="s">
        <v>14</v>
      </c>
      <c r="Q59" s="15" t="s">
        <v>1830</v>
      </c>
      <c r="R59" s="15" t="s">
        <v>114</v>
      </c>
      <c r="S59" s="16">
        <v>1</v>
      </c>
      <c r="T59" s="16">
        <v>1</v>
      </c>
      <c r="U59" s="16">
        <v>1</v>
      </c>
      <c r="V59" s="15" t="s">
        <v>1867</v>
      </c>
      <c r="W59" s="15" t="s">
        <v>65</v>
      </c>
      <c r="X59" s="15" t="s">
        <v>193</v>
      </c>
      <c r="Y59" s="16"/>
      <c r="Z59" s="15" t="s">
        <v>65</v>
      </c>
      <c r="AA59" s="16"/>
      <c r="AB59" s="16"/>
      <c r="AC59" s="15" t="s">
        <v>1868</v>
      </c>
      <c r="AD59" s="15" t="s">
        <v>37</v>
      </c>
      <c r="AE59" s="15" t="s">
        <v>503</v>
      </c>
      <c r="AF59" s="16">
        <v>1</v>
      </c>
      <c r="AG59" s="16">
        <v>80</v>
      </c>
      <c r="AH59" s="16">
        <f t="shared" si="0"/>
        <v>80</v>
      </c>
      <c r="AI59" s="15" t="s">
        <v>68</v>
      </c>
      <c r="AJ59" s="16"/>
      <c r="AK59" s="14"/>
      <c r="AL59" s="15" t="s">
        <v>1869</v>
      </c>
      <c r="AM59" s="16">
        <v>1</v>
      </c>
      <c r="AN59" s="16">
        <v>0</v>
      </c>
      <c r="AO59" s="16">
        <v>0</v>
      </c>
      <c r="AP59" s="15" t="s">
        <v>37</v>
      </c>
      <c r="AQ59" s="15" t="s">
        <v>1750</v>
      </c>
      <c r="AR59" s="15" t="s">
        <v>73</v>
      </c>
      <c r="AS59" s="16" t="b">
        <v>0</v>
      </c>
      <c r="AT59" s="16"/>
      <c r="AU59" s="16"/>
      <c r="AV59" s="16"/>
      <c r="AW59" s="16"/>
      <c r="AX59" s="15" t="s">
        <v>1870</v>
      </c>
      <c r="AY59" s="16"/>
      <c r="AZ59" s="15" t="s">
        <v>1871</v>
      </c>
    </row>
    <row r="60" spans="1:52" ht="30" x14ac:dyDescent="0.25">
      <c r="A60" s="6">
        <v>169</v>
      </c>
      <c r="B60" s="3">
        <v>45049.898831018516</v>
      </c>
      <c r="C60" s="15" t="s">
        <v>228</v>
      </c>
      <c r="D60" s="4" t="s">
        <v>1872</v>
      </c>
      <c r="E60" s="3">
        <v>44980.404409722221</v>
      </c>
      <c r="F60" s="15" t="s">
        <v>228</v>
      </c>
      <c r="G60" s="15" t="s">
        <v>1873</v>
      </c>
      <c r="H60" s="15" t="s">
        <v>1874</v>
      </c>
      <c r="I60" s="16"/>
      <c r="J60" s="15" t="s">
        <v>1383</v>
      </c>
      <c r="K60" s="15" t="s">
        <v>57</v>
      </c>
      <c r="L60" s="15" t="s">
        <v>58</v>
      </c>
      <c r="M60" s="15" t="s">
        <v>59</v>
      </c>
      <c r="N60" s="15" t="s">
        <v>60</v>
      </c>
      <c r="O60" s="15" t="s">
        <v>1384</v>
      </c>
      <c r="P60" s="15" t="s">
        <v>14</v>
      </c>
      <c r="Q60" s="15" t="s">
        <v>900</v>
      </c>
      <c r="R60" s="15" t="s">
        <v>900</v>
      </c>
      <c r="S60" s="16">
        <v>1</v>
      </c>
      <c r="T60" s="16">
        <v>1</v>
      </c>
      <c r="U60" s="16">
        <v>1</v>
      </c>
      <c r="V60" s="15" t="s">
        <v>1875</v>
      </c>
      <c r="W60" s="15" t="s">
        <v>65</v>
      </c>
      <c r="X60" s="15" t="s">
        <v>193</v>
      </c>
      <c r="Y60" s="16"/>
      <c r="Z60" s="15" t="s">
        <v>65</v>
      </c>
      <c r="AA60" s="16"/>
      <c r="AB60" s="16"/>
      <c r="AC60" s="15" t="s">
        <v>1876</v>
      </c>
      <c r="AD60" s="15" t="s">
        <v>37</v>
      </c>
      <c r="AE60" s="15" t="s">
        <v>503</v>
      </c>
      <c r="AF60" s="16">
        <v>1</v>
      </c>
      <c r="AG60" s="16">
        <v>60</v>
      </c>
      <c r="AH60" s="16">
        <f t="shared" si="0"/>
        <v>60</v>
      </c>
      <c r="AI60" s="15" t="s">
        <v>68</v>
      </c>
      <c r="AJ60" s="15" t="s">
        <v>1877</v>
      </c>
      <c r="AK60" s="14"/>
      <c r="AL60" s="15" t="s">
        <v>1878</v>
      </c>
      <c r="AM60" s="16">
        <v>1</v>
      </c>
      <c r="AN60" s="16">
        <v>0</v>
      </c>
      <c r="AO60" s="16">
        <v>0</v>
      </c>
      <c r="AP60" s="15" t="s">
        <v>37</v>
      </c>
      <c r="AQ60" s="15" t="s">
        <v>1785</v>
      </c>
      <c r="AR60" s="15" t="s">
        <v>73</v>
      </c>
      <c r="AS60" s="16" t="b">
        <v>0</v>
      </c>
      <c r="AT60" s="16"/>
      <c r="AU60" s="16"/>
      <c r="AV60" s="16"/>
      <c r="AW60" s="16"/>
      <c r="AX60" s="15" t="s">
        <v>1879</v>
      </c>
      <c r="AY60" s="16"/>
      <c r="AZ60" s="15" t="s">
        <v>1880</v>
      </c>
    </row>
    <row r="61" spans="1:52" ht="30" x14ac:dyDescent="0.25">
      <c r="A61" s="6">
        <v>170</v>
      </c>
      <c r="B61" s="3">
        <v>45049.898831018516</v>
      </c>
      <c r="C61" s="15" t="s">
        <v>485</v>
      </c>
      <c r="D61" s="4" t="s">
        <v>1881</v>
      </c>
      <c r="E61" s="3">
        <v>44980.423125000001</v>
      </c>
      <c r="F61" s="15" t="s">
        <v>139</v>
      </c>
      <c r="G61" s="15" t="s">
        <v>1882</v>
      </c>
      <c r="H61" s="15" t="s">
        <v>1883</v>
      </c>
      <c r="I61" s="15" t="s">
        <v>1884</v>
      </c>
      <c r="J61" s="15" t="s">
        <v>1383</v>
      </c>
      <c r="K61" s="15" t="s">
        <v>57</v>
      </c>
      <c r="L61" s="15" t="s">
        <v>58</v>
      </c>
      <c r="M61" s="15" t="s">
        <v>59</v>
      </c>
      <c r="N61" s="15" t="s">
        <v>60</v>
      </c>
      <c r="O61" s="15" t="s">
        <v>1384</v>
      </c>
      <c r="P61" s="15" t="s">
        <v>14</v>
      </c>
      <c r="Q61" s="15" t="s">
        <v>1885</v>
      </c>
      <c r="R61" s="15" t="s">
        <v>100</v>
      </c>
      <c r="S61" s="16">
        <v>2</v>
      </c>
      <c r="T61" s="16">
        <v>2</v>
      </c>
      <c r="U61" s="16">
        <v>1</v>
      </c>
      <c r="V61" s="15" t="s">
        <v>1886</v>
      </c>
      <c r="W61" s="15" t="s">
        <v>65</v>
      </c>
      <c r="X61" s="15" t="s">
        <v>193</v>
      </c>
      <c r="Y61" s="16"/>
      <c r="Z61" s="15" t="s">
        <v>65</v>
      </c>
      <c r="AA61" s="16"/>
      <c r="AB61" s="16"/>
      <c r="AC61" s="15" t="s">
        <v>1887</v>
      </c>
      <c r="AD61" s="15" t="s">
        <v>37</v>
      </c>
      <c r="AE61" s="15" t="s">
        <v>146</v>
      </c>
      <c r="AF61" s="16">
        <v>2</v>
      </c>
      <c r="AG61" s="16">
        <v>90</v>
      </c>
      <c r="AH61" s="16">
        <f t="shared" si="0"/>
        <v>180</v>
      </c>
      <c r="AI61" s="15" t="s">
        <v>68</v>
      </c>
      <c r="AJ61" s="16"/>
      <c r="AK61" s="14"/>
      <c r="AL61" s="15" t="s">
        <v>1888</v>
      </c>
      <c r="AM61" s="16">
        <v>2</v>
      </c>
      <c r="AN61" s="16">
        <v>0</v>
      </c>
      <c r="AO61" s="16">
        <v>0</v>
      </c>
      <c r="AP61" s="15" t="s">
        <v>37</v>
      </c>
      <c r="AQ61" s="15" t="s">
        <v>1750</v>
      </c>
      <c r="AR61" s="15" t="s">
        <v>73</v>
      </c>
      <c r="AS61" s="16" t="b">
        <v>0</v>
      </c>
      <c r="AT61" s="16"/>
      <c r="AU61" s="16"/>
      <c r="AV61" s="16"/>
      <c r="AW61" s="16"/>
      <c r="AX61" s="15" t="s">
        <v>1889</v>
      </c>
      <c r="AY61" s="16"/>
      <c r="AZ61" s="15" t="s">
        <v>1890</v>
      </c>
    </row>
    <row r="62" spans="1:52" ht="30" x14ac:dyDescent="0.25">
      <c r="A62" s="6">
        <v>171</v>
      </c>
      <c r="B62" s="3">
        <v>45049.898831018516</v>
      </c>
      <c r="C62" s="15" t="s">
        <v>1186</v>
      </c>
      <c r="D62" s="4" t="s">
        <v>1891</v>
      </c>
      <c r="E62" s="3">
        <v>44978.439259259256</v>
      </c>
      <c r="F62" s="15" t="s">
        <v>169</v>
      </c>
      <c r="G62" s="15" t="s">
        <v>1892</v>
      </c>
      <c r="H62" s="15" t="s">
        <v>1893</v>
      </c>
      <c r="I62" s="15" t="s">
        <v>1894</v>
      </c>
      <c r="J62" s="15" t="s">
        <v>1383</v>
      </c>
      <c r="K62" s="15" t="s">
        <v>57</v>
      </c>
      <c r="L62" s="15" t="s">
        <v>58</v>
      </c>
      <c r="M62" s="15" t="s">
        <v>59</v>
      </c>
      <c r="N62" s="15" t="s">
        <v>60</v>
      </c>
      <c r="O62" s="15" t="s">
        <v>1384</v>
      </c>
      <c r="P62" s="15" t="s">
        <v>14</v>
      </c>
      <c r="Q62" s="15" t="s">
        <v>1551</v>
      </c>
      <c r="R62" s="15" t="s">
        <v>321</v>
      </c>
      <c r="S62" s="16">
        <v>1</v>
      </c>
      <c r="T62" s="16">
        <v>1</v>
      </c>
      <c r="U62" s="16">
        <v>1</v>
      </c>
      <c r="V62" s="15" t="s">
        <v>1895</v>
      </c>
      <c r="W62" s="15" t="s">
        <v>65</v>
      </c>
      <c r="X62" s="15" t="s">
        <v>193</v>
      </c>
      <c r="Y62" s="16"/>
      <c r="Z62" s="15" t="s">
        <v>65</v>
      </c>
      <c r="AA62" s="16"/>
      <c r="AB62" s="16"/>
      <c r="AC62" s="15" t="s">
        <v>1896</v>
      </c>
      <c r="AD62" s="15" t="s">
        <v>37</v>
      </c>
      <c r="AE62" s="15" t="s">
        <v>67</v>
      </c>
      <c r="AF62" s="16">
        <v>1</v>
      </c>
      <c r="AG62" s="16">
        <v>150</v>
      </c>
      <c r="AH62" s="16">
        <f t="shared" si="0"/>
        <v>150</v>
      </c>
      <c r="AI62" s="15" t="s">
        <v>147</v>
      </c>
      <c r="AJ62" s="15" t="s">
        <v>1897</v>
      </c>
      <c r="AK62" s="14"/>
      <c r="AL62" s="15" t="s">
        <v>1898</v>
      </c>
      <c r="AM62" s="16">
        <v>1</v>
      </c>
      <c r="AN62" s="16">
        <v>0</v>
      </c>
      <c r="AO62" s="16">
        <v>0</v>
      </c>
      <c r="AP62" s="15" t="s">
        <v>37</v>
      </c>
      <c r="AQ62" s="15" t="s">
        <v>1762</v>
      </c>
      <c r="AR62" s="15" t="s">
        <v>73</v>
      </c>
      <c r="AS62" s="16" t="b">
        <v>0</v>
      </c>
      <c r="AT62" s="16"/>
      <c r="AU62" s="16"/>
      <c r="AV62" s="16"/>
      <c r="AW62" s="16"/>
      <c r="AX62" s="15" t="s">
        <v>1899</v>
      </c>
      <c r="AY62" s="16"/>
      <c r="AZ62" s="16"/>
    </row>
    <row r="63" spans="1:52" ht="30" x14ac:dyDescent="0.25">
      <c r="A63" s="6">
        <v>172</v>
      </c>
      <c r="B63" s="3">
        <v>45049.898831018516</v>
      </c>
      <c r="C63" s="15" t="s">
        <v>485</v>
      </c>
      <c r="D63" s="4" t="s">
        <v>1900</v>
      </c>
      <c r="E63" s="3">
        <v>44980.444340277776</v>
      </c>
      <c r="F63" s="15" t="s">
        <v>139</v>
      </c>
      <c r="G63" s="15" t="s">
        <v>1901</v>
      </c>
      <c r="H63" s="15" t="s">
        <v>1902</v>
      </c>
      <c r="I63" s="15" t="s">
        <v>1903</v>
      </c>
      <c r="J63" s="15" t="s">
        <v>1383</v>
      </c>
      <c r="K63" s="15" t="s">
        <v>57</v>
      </c>
      <c r="L63" s="15" t="s">
        <v>58</v>
      </c>
      <c r="M63" s="15" t="s">
        <v>59</v>
      </c>
      <c r="N63" s="15" t="s">
        <v>60</v>
      </c>
      <c r="O63" s="15" t="s">
        <v>1384</v>
      </c>
      <c r="P63" s="15" t="s">
        <v>14</v>
      </c>
      <c r="Q63" s="15" t="s">
        <v>1634</v>
      </c>
      <c r="R63" s="15" t="s">
        <v>1904</v>
      </c>
      <c r="S63" s="16">
        <v>1</v>
      </c>
      <c r="T63" s="16">
        <v>1</v>
      </c>
      <c r="U63" s="16">
        <v>1</v>
      </c>
      <c r="V63" s="15" t="s">
        <v>1905</v>
      </c>
      <c r="W63" s="15" t="s">
        <v>65</v>
      </c>
      <c r="X63" s="15" t="s">
        <v>193</v>
      </c>
      <c r="Y63" s="16"/>
      <c r="Z63" s="15" t="s">
        <v>65</v>
      </c>
      <c r="AA63" s="16"/>
      <c r="AB63" s="16"/>
      <c r="AC63" s="15" t="s">
        <v>1906</v>
      </c>
      <c r="AD63" s="15" t="s">
        <v>37</v>
      </c>
      <c r="AE63" s="15" t="s">
        <v>503</v>
      </c>
      <c r="AF63" s="16">
        <v>1</v>
      </c>
      <c r="AG63" s="16">
        <v>90</v>
      </c>
      <c r="AH63" s="16">
        <f t="shared" si="0"/>
        <v>90</v>
      </c>
      <c r="AI63" s="15" t="s">
        <v>68</v>
      </c>
      <c r="AJ63" s="16"/>
      <c r="AK63" s="14"/>
      <c r="AL63" s="15" t="s">
        <v>1907</v>
      </c>
      <c r="AM63" s="16">
        <v>1</v>
      </c>
      <c r="AN63" s="16">
        <v>0</v>
      </c>
      <c r="AO63" s="16">
        <v>0</v>
      </c>
      <c r="AP63" s="15" t="s">
        <v>37</v>
      </c>
      <c r="AQ63" s="15" t="s">
        <v>1750</v>
      </c>
      <c r="AR63" s="15" t="s">
        <v>73</v>
      </c>
      <c r="AS63" s="16" t="b">
        <v>0</v>
      </c>
      <c r="AT63" s="16"/>
      <c r="AU63" s="16"/>
      <c r="AV63" s="16"/>
      <c r="AW63" s="16"/>
      <c r="AX63" s="15" t="s">
        <v>1908</v>
      </c>
      <c r="AY63" s="15" t="s">
        <v>1909</v>
      </c>
      <c r="AZ63" s="15" t="s">
        <v>1910</v>
      </c>
    </row>
    <row r="64" spans="1:52" ht="30" x14ac:dyDescent="0.25">
      <c r="A64" s="6">
        <v>173</v>
      </c>
      <c r="B64" s="3">
        <v>45049.898831018516</v>
      </c>
      <c r="C64" s="15" t="s">
        <v>139</v>
      </c>
      <c r="D64" s="4" t="s">
        <v>1911</v>
      </c>
      <c r="E64" s="3">
        <v>44971.444884259261</v>
      </c>
      <c r="F64" s="15" t="s">
        <v>139</v>
      </c>
      <c r="G64" s="16"/>
      <c r="H64" s="15" t="s">
        <v>54</v>
      </c>
      <c r="I64" s="15" t="s">
        <v>1912</v>
      </c>
      <c r="J64" s="15" t="s">
        <v>1383</v>
      </c>
      <c r="K64" s="15" t="s">
        <v>57</v>
      </c>
      <c r="L64" s="15" t="s">
        <v>58</v>
      </c>
      <c r="M64" s="15" t="s">
        <v>59</v>
      </c>
      <c r="N64" s="15" t="s">
        <v>60</v>
      </c>
      <c r="O64" s="15" t="s">
        <v>1384</v>
      </c>
      <c r="P64" s="15" t="s">
        <v>14</v>
      </c>
      <c r="Q64" s="15" t="s">
        <v>1790</v>
      </c>
      <c r="R64" s="15" t="s">
        <v>1913</v>
      </c>
      <c r="S64" s="16">
        <v>1</v>
      </c>
      <c r="T64" s="16">
        <v>1</v>
      </c>
      <c r="U64" s="16">
        <v>1</v>
      </c>
      <c r="V64" s="15" t="s">
        <v>1914</v>
      </c>
      <c r="W64" s="15" t="s">
        <v>65</v>
      </c>
      <c r="X64" s="15" t="s">
        <v>193</v>
      </c>
      <c r="Y64" s="16"/>
      <c r="Z64" s="15" t="s">
        <v>65</v>
      </c>
      <c r="AA64" s="16"/>
      <c r="AB64" s="16"/>
      <c r="AC64" s="15" t="s">
        <v>1915</v>
      </c>
      <c r="AD64" s="15" t="s">
        <v>37</v>
      </c>
      <c r="AE64" s="15" t="s">
        <v>86</v>
      </c>
      <c r="AF64" s="16">
        <v>1</v>
      </c>
      <c r="AG64" s="16">
        <v>110</v>
      </c>
      <c r="AH64" s="16">
        <f t="shared" si="0"/>
        <v>110</v>
      </c>
      <c r="AI64" s="15" t="s">
        <v>68</v>
      </c>
      <c r="AJ64" s="15" t="s">
        <v>1916</v>
      </c>
      <c r="AK64" s="14"/>
      <c r="AL64" s="15" t="s">
        <v>54</v>
      </c>
      <c r="AM64" s="16">
        <v>1</v>
      </c>
      <c r="AN64" s="16">
        <v>0</v>
      </c>
      <c r="AO64" s="16">
        <v>0</v>
      </c>
      <c r="AP64" s="15" t="s">
        <v>37</v>
      </c>
      <c r="AQ64" s="15" t="s">
        <v>1741</v>
      </c>
      <c r="AR64" s="15" t="s">
        <v>73</v>
      </c>
      <c r="AS64" s="16" t="b">
        <v>0</v>
      </c>
      <c r="AT64" s="16"/>
      <c r="AU64" s="16"/>
      <c r="AV64" s="16"/>
      <c r="AW64" s="16"/>
      <c r="AX64" s="15" t="s">
        <v>1917</v>
      </c>
      <c r="AY64" s="15" t="s">
        <v>1918</v>
      </c>
      <c r="AZ64" s="15" t="s">
        <v>1919</v>
      </c>
    </row>
    <row r="65" spans="1:52" ht="30" x14ac:dyDescent="0.25">
      <c r="A65" s="6">
        <v>174</v>
      </c>
      <c r="B65" s="3">
        <v>45049.898831018516</v>
      </c>
      <c r="C65" s="15" t="s">
        <v>1920</v>
      </c>
      <c r="D65" s="4" t="s">
        <v>1921</v>
      </c>
      <c r="E65" s="3">
        <v>44971.492314814815</v>
      </c>
      <c r="F65" s="15" t="s">
        <v>139</v>
      </c>
      <c r="G65" s="16"/>
      <c r="H65" s="15" t="s">
        <v>54</v>
      </c>
      <c r="I65" s="15" t="s">
        <v>1922</v>
      </c>
      <c r="J65" s="15" t="s">
        <v>1383</v>
      </c>
      <c r="K65" s="15" t="s">
        <v>57</v>
      </c>
      <c r="L65" s="15" t="s">
        <v>58</v>
      </c>
      <c r="M65" s="15" t="s">
        <v>59</v>
      </c>
      <c r="N65" s="15" t="s">
        <v>60</v>
      </c>
      <c r="O65" s="15" t="s">
        <v>1384</v>
      </c>
      <c r="P65" s="15" t="s">
        <v>14</v>
      </c>
      <c r="Q65" s="15" t="s">
        <v>1790</v>
      </c>
      <c r="R65" s="15" t="s">
        <v>1923</v>
      </c>
      <c r="S65" s="16">
        <v>1</v>
      </c>
      <c r="T65" s="16">
        <v>1</v>
      </c>
      <c r="U65" s="16">
        <v>1</v>
      </c>
      <c r="V65" s="15" t="s">
        <v>1924</v>
      </c>
      <c r="W65" s="15" t="s">
        <v>65</v>
      </c>
      <c r="X65" s="15" t="s">
        <v>193</v>
      </c>
      <c r="Y65" s="16"/>
      <c r="Z65" s="15" t="s">
        <v>65</v>
      </c>
      <c r="AA65" s="16"/>
      <c r="AB65" s="16"/>
      <c r="AC65" s="15" t="s">
        <v>1925</v>
      </c>
      <c r="AD65" s="15" t="s">
        <v>37</v>
      </c>
      <c r="AE65" s="15" t="s">
        <v>67</v>
      </c>
      <c r="AF65" s="16">
        <v>1</v>
      </c>
      <c r="AG65" s="16">
        <v>180</v>
      </c>
      <c r="AH65" s="16">
        <f t="shared" si="0"/>
        <v>180</v>
      </c>
      <c r="AI65" s="15" t="s">
        <v>147</v>
      </c>
      <c r="AJ65" s="15" t="s">
        <v>1926</v>
      </c>
      <c r="AK65" s="14"/>
      <c r="AL65" s="15" t="s">
        <v>54</v>
      </c>
      <c r="AM65" s="16">
        <v>1</v>
      </c>
      <c r="AN65" s="16">
        <v>0</v>
      </c>
      <c r="AO65" s="16">
        <v>0</v>
      </c>
      <c r="AP65" s="15" t="s">
        <v>37</v>
      </c>
      <c r="AQ65" s="15" t="s">
        <v>1741</v>
      </c>
      <c r="AR65" s="15" t="s">
        <v>73</v>
      </c>
      <c r="AS65" s="16" t="b">
        <v>0</v>
      </c>
      <c r="AT65" s="16"/>
      <c r="AU65" s="16"/>
      <c r="AV65" s="16"/>
      <c r="AW65" s="16"/>
      <c r="AX65" s="15" t="s">
        <v>1927</v>
      </c>
      <c r="AY65" s="15" t="s">
        <v>1928</v>
      </c>
      <c r="AZ65" s="15" t="s">
        <v>1929</v>
      </c>
    </row>
    <row r="66" spans="1:52" ht="30" x14ac:dyDescent="0.25">
      <c r="A66" s="6">
        <v>175</v>
      </c>
      <c r="B66" s="3">
        <v>45049.898831018516</v>
      </c>
      <c r="C66" s="15" t="s">
        <v>169</v>
      </c>
      <c r="D66" s="4" t="s">
        <v>1930</v>
      </c>
      <c r="E66" s="3">
        <v>44981.582094907404</v>
      </c>
      <c r="F66" s="15" t="s">
        <v>169</v>
      </c>
      <c r="G66" s="16"/>
      <c r="H66" s="15" t="s">
        <v>54</v>
      </c>
      <c r="I66" s="15" t="s">
        <v>1931</v>
      </c>
      <c r="J66" s="15" t="s">
        <v>1383</v>
      </c>
      <c r="K66" s="15" t="s">
        <v>57</v>
      </c>
      <c r="L66" s="15" t="s">
        <v>58</v>
      </c>
      <c r="M66" s="15" t="s">
        <v>59</v>
      </c>
      <c r="N66" s="15" t="s">
        <v>60</v>
      </c>
      <c r="O66" s="15" t="s">
        <v>1384</v>
      </c>
      <c r="P66" s="15" t="s">
        <v>14</v>
      </c>
      <c r="Q66" s="15" t="s">
        <v>1568</v>
      </c>
      <c r="R66" s="15" t="s">
        <v>520</v>
      </c>
      <c r="S66" s="16">
        <v>2</v>
      </c>
      <c r="T66" s="16">
        <v>2</v>
      </c>
      <c r="U66" s="16">
        <v>1</v>
      </c>
      <c r="V66" s="15" t="s">
        <v>1932</v>
      </c>
      <c r="W66" s="15" t="s">
        <v>65</v>
      </c>
      <c r="X66" s="15" t="s">
        <v>193</v>
      </c>
      <c r="Y66" s="16"/>
      <c r="Z66" s="15" t="s">
        <v>65</v>
      </c>
      <c r="AA66" s="16"/>
      <c r="AB66" s="16"/>
      <c r="AC66" s="15" t="s">
        <v>1933</v>
      </c>
      <c r="AD66" s="15" t="s">
        <v>37</v>
      </c>
      <c r="AE66" s="15" t="s">
        <v>146</v>
      </c>
      <c r="AF66" s="16">
        <v>2</v>
      </c>
      <c r="AG66" s="16">
        <v>120</v>
      </c>
      <c r="AH66" s="16">
        <f t="shared" si="0"/>
        <v>240</v>
      </c>
      <c r="AI66" s="15" t="s">
        <v>68</v>
      </c>
      <c r="AJ66" s="15" t="s">
        <v>1934</v>
      </c>
      <c r="AK66" s="14"/>
      <c r="AL66" s="15" t="s">
        <v>54</v>
      </c>
      <c r="AM66" s="16">
        <v>2</v>
      </c>
      <c r="AN66" s="16">
        <v>0</v>
      </c>
      <c r="AO66" s="16">
        <v>0</v>
      </c>
      <c r="AP66" s="15" t="s">
        <v>37</v>
      </c>
      <c r="AQ66" s="15" t="s">
        <v>1774</v>
      </c>
      <c r="AR66" s="15" t="s">
        <v>73</v>
      </c>
      <c r="AS66" s="16" t="b">
        <v>0</v>
      </c>
      <c r="AT66" s="16"/>
      <c r="AU66" s="16"/>
      <c r="AV66" s="16"/>
      <c r="AW66" s="16"/>
      <c r="AX66" s="15" t="s">
        <v>1935</v>
      </c>
      <c r="AY66" s="16"/>
      <c r="AZ66" s="15" t="s">
        <v>1936</v>
      </c>
    </row>
    <row r="67" spans="1:52" ht="30" x14ac:dyDescent="0.25">
      <c r="A67" s="6">
        <v>176</v>
      </c>
      <c r="B67" s="3">
        <v>45049.898831018516</v>
      </c>
      <c r="C67" s="15" t="s">
        <v>139</v>
      </c>
      <c r="D67" s="4" t="s">
        <v>1937</v>
      </c>
      <c r="E67" s="3">
        <v>44980.469050925924</v>
      </c>
      <c r="F67" s="15" t="s">
        <v>139</v>
      </c>
      <c r="G67" s="15" t="s">
        <v>1938</v>
      </c>
      <c r="H67" s="15" t="s">
        <v>1939</v>
      </c>
      <c r="I67" s="15" t="s">
        <v>1940</v>
      </c>
      <c r="J67" s="15" t="s">
        <v>1383</v>
      </c>
      <c r="K67" s="15" t="s">
        <v>57</v>
      </c>
      <c r="L67" s="15" t="s">
        <v>58</v>
      </c>
      <c r="M67" s="15" t="s">
        <v>59</v>
      </c>
      <c r="N67" s="15" t="s">
        <v>60</v>
      </c>
      <c r="O67" s="15" t="s">
        <v>1384</v>
      </c>
      <c r="P67" s="15" t="s">
        <v>14</v>
      </c>
      <c r="Q67" s="15" t="s">
        <v>1769</v>
      </c>
      <c r="R67" s="15" t="s">
        <v>1941</v>
      </c>
      <c r="S67" s="16">
        <v>1</v>
      </c>
      <c r="T67" s="16">
        <v>1</v>
      </c>
      <c r="U67" s="16">
        <v>1</v>
      </c>
      <c r="V67" s="15" t="s">
        <v>1942</v>
      </c>
      <c r="W67" s="15" t="s">
        <v>65</v>
      </c>
      <c r="X67" s="15" t="s">
        <v>193</v>
      </c>
      <c r="Y67" s="16"/>
      <c r="Z67" s="15" t="s">
        <v>65</v>
      </c>
      <c r="AA67" s="16"/>
      <c r="AB67" s="16"/>
      <c r="AC67" s="15" t="s">
        <v>1943</v>
      </c>
      <c r="AD67" s="15" t="s">
        <v>37</v>
      </c>
      <c r="AE67" s="15" t="s">
        <v>503</v>
      </c>
      <c r="AF67" s="16">
        <v>1</v>
      </c>
      <c r="AG67" s="16">
        <v>100</v>
      </c>
      <c r="AH67" s="16">
        <f t="shared" ref="AH67:AH130" si="1">AF67*AG67</f>
        <v>100</v>
      </c>
      <c r="AI67" s="15" t="s">
        <v>68</v>
      </c>
      <c r="AJ67" s="16"/>
      <c r="AK67" s="14"/>
      <c r="AL67" s="15" t="s">
        <v>1944</v>
      </c>
      <c r="AM67" s="16">
        <v>1</v>
      </c>
      <c r="AN67" s="16">
        <v>0</v>
      </c>
      <c r="AO67" s="16">
        <v>0</v>
      </c>
      <c r="AP67" s="15" t="s">
        <v>37</v>
      </c>
      <c r="AQ67" s="15" t="s">
        <v>1750</v>
      </c>
      <c r="AR67" s="15" t="s">
        <v>73</v>
      </c>
      <c r="AS67" s="16" t="b">
        <v>0</v>
      </c>
      <c r="AT67" s="16"/>
      <c r="AU67" s="16"/>
      <c r="AV67" s="16"/>
      <c r="AW67" s="16"/>
      <c r="AX67" s="15" t="s">
        <v>1945</v>
      </c>
      <c r="AY67" s="15" t="s">
        <v>1946</v>
      </c>
      <c r="AZ67" s="15" t="s">
        <v>1947</v>
      </c>
    </row>
    <row r="68" spans="1:52" ht="30" x14ac:dyDescent="0.25">
      <c r="A68" s="6">
        <v>177</v>
      </c>
      <c r="B68" s="3">
        <v>45049.898831018516</v>
      </c>
      <c r="C68" s="15" t="s">
        <v>53</v>
      </c>
      <c r="D68" s="4" t="s">
        <v>1948</v>
      </c>
      <c r="E68" s="3">
        <v>44980.477048611108</v>
      </c>
      <c r="F68" s="15" t="s">
        <v>53</v>
      </c>
      <c r="G68" s="15" t="s">
        <v>1949</v>
      </c>
      <c r="H68" s="15" t="s">
        <v>1950</v>
      </c>
      <c r="I68" s="15" t="s">
        <v>1951</v>
      </c>
      <c r="J68" s="15" t="s">
        <v>1383</v>
      </c>
      <c r="K68" s="15" t="s">
        <v>57</v>
      </c>
      <c r="L68" s="15" t="s">
        <v>58</v>
      </c>
      <c r="M68" s="15" t="s">
        <v>59</v>
      </c>
      <c r="N68" s="15" t="s">
        <v>60</v>
      </c>
      <c r="O68" s="15" t="s">
        <v>1384</v>
      </c>
      <c r="P68" s="15" t="s">
        <v>14</v>
      </c>
      <c r="Q68" s="15" t="s">
        <v>1578</v>
      </c>
      <c r="R68" s="15" t="s">
        <v>83</v>
      </c>
      <c r="S68" s="16">
        <v>1</v>
      </c>
      <c r="T68" s="16">
        <v>1</v>
      </c>
      <c r="U68" s="16">
        <v>1</v>
      </c>
      <c r="V68" s="15" t="s">
        <v>1952</v>
      </c>
      <c r="W68" s="15" t="s">
        <v>65</v>
      </c>
      <c r="X68" s="15" t="s">
        <v>193</v>
      </c>
      <c r="Y68" s="16"/>
      <c r="Z68" s="15" t="s">
        <v>65</v>
      </c>
      <c r="AA68" s="16"/>
      <c r="AB68" s="16"/>
      <c r="AC68" s="15" t="s">
        <v>1953</v>
      </c>
      <c r="AD68" s="15" t="s">
        <v>37</v>
      </c>
      <c r="AE68" s="15" t="s">
        <v>146</v>
      </c>
      <c r="AF68" s="16">
        <v>1</v>
      </c>
      <c r="AG68" s="16">
        <v>70</v>
      </c>
      <c r="AH68" s="16">
        <f t="shared" si="1"/>
        <v>70</v>
      </c>
      <c r="AI68" s="15" t="s">
        <v>68</v>
      </c>
      <c r="AJ68" s="16"/>
      <c r="AK68" s="14"/>
      <c r="AL68" s="15" t="s">
        <v>1954</v>
      </c>
      <c r="AM68" s="16">
        <v>1</v>
      </c>
      <c r="AN68" s="16">
        <v>0</v>
      </c>
      <c r="AO68" s="16">
        <v>0</v>
      </c>
      <c r="AP68" s="15" t="s">
        <v>37</v>
      </c>
      <c r="AQ68" s="15" t="s">
        <v>1785</v>
      </c>
      <c r="AR68" s="15" t="s">
        <v>73</v>
      </c>
      <c r="AS68" s="16" t="b">
        <v>0</v>
      </c>
      <c r="AT68" s="16"/>
      <c r="AU68" s="16"/>
      <c r="AV68" s="16"/>
      <c r="AW68" s="16"/>
      <c r="AX68" s="15" t="s">
        <v>1955</v>
      </c>
      <c r="AY68" s="16"/>
      <c r="AZ68" s="15" t="s">
        <v>1956</v>
      </c>
    </row>
    <row r="69" spans="1:52" ht="30" x14ac:dyDescent="0.25">
      <c r="A69" s="6">
        <v>178</v>
      </c>
      <c r="B69" s="3">
        <v>45049.898831018516</v>
      </c>
      <c r="C69" s="15" t="s">
        <v>96</v>
      </c>
      <c r="D69" s="4" t="s">
        <v>1957</v>
      </c>
      <c r="E69" s="3">
        <v>44980.526990740742</v>
      </c>
      <c r="F69" s="15" t="s">
        <v>96</v>
      </c>
      <c r="G69" s="15" t="s">
        <v>1958</v>
      </c>
      <c r="H69" s="15" t="s">
        <v>1959</v>
      </c>
      <c r="I69" s="15" t="s">
        <v>1960</v>
      </c>
      <c r="J69" s="15" t="s">
        <v>1383</v>
      </c>
      <c r="K69" s="15" t="s">
        <v>57</v>
      </c>
      <c r="L69" s="15" t="s">
        <v>58</v>
      </c>
      <c r="M69" s="15" t="s">
        <v>59</v>
      </c>
      <c r="N69" s="15" t="s">
        <v>60</v>
      </c>
      <c r="O69" s="15" t="s">
        <v>1384</v>
      </c>
      <c r="P69" s="15" t="s">
        <v>14</v>
      </c>
      <c r="Q69" s="15" t="s">
        <v>1961</v>
      </c>
      <c r="R69" s="15" t="s">
        <v>1409</v>
      </c>
      <c r="S69" s="16">
        <v>1</v>
      </c>
      <c r="T69" s="16">
        <v>1</v>
      </c>
      <c r="U69" s="16">
        <v>1</v>
      </c>
      <c r="V69" s="15" t="s">
        <v>1962</v>
      </c>
      <c r="W69" s="15" t="s">
        <v>65</v>
      </c>
      <c r="X69" s="15" t="s">
        <v>193</v>
      </c>
      <c r="Y69" s="16"/>
      <c r="Z69" s="15" t="s">
        <v>65</v>
      </c>
      <c r="AA69" s="16"/>
      <c r="AB69" s="16"/>
      <c r="AC69" s="15" t="s">
        <v>1963</v>
      </c>
      <c r="AD69" s="15" t="s">
        <v>37</v>
      </c>
      <c r="AE69" s="15" t="s">
        <v>67</v>
      </c>
      <c r="AF69" s="16">
        <v>1</v>
      </c>
      <c r="AG69" s="16">
        <v>120</v>
      </c>
      <c r="AH69" s="16">
        <f t="shared" si="1"/>
        <v>120</v>
      </c>
      <c r="AI69" s="15" t="s">
        <v>68</v>
      </c>
      <c r="AJ69" s="15" t="s">
        <v>1964</v>
      </c>
      <c r="AK69" s="14"/>
      <c r="AL69" s="15" t="s">
        <v>1965</v>
      </c>
      <c r="AM69" s="16">
        <v>1</v>
      </c>
      <c r="AN69" s="16">
        <v>0</v>
      </c>
      <c r="AO69" s="16">
        <v>0</v>
      </c>
      <c r="AP69" s="15" t="s">
        <v>37</v>
      </c>
      <c r="AQ69" s="15" t="s">
        <v>1774</v>
      </c>
      <c r="AR69" s="15" t="s">
        <v>73</v>
      </c>
      <c r="AS69" s="16" t="b">
        <v>0</v>
      </c>
      <c r="AT69" s="16"/>
      <c r="AU69" s="16"/>
      <c r="AV69" s="16"/>
      <c r="AW69" s="16"/>
      <c r="AX69" s="15" t="s">
        <v>1966</v>
      </c>
      <c r="AY69" s="16"/>
      <c r="AZ69" s="15" t="s">
        <v>1967</v>
      </c>
    </row>
    <row r="70" spans="1:52" ht="30" x14ac:dyDescent="0.25">
      <c r="A70" s="6">
        <v>179</v>
      </c>
      <c r="B70" s="3">
        <v>45049.898831018516</v>
      </c>
      <c r="C70" s="15" t="s">
        <v>53</v>
      </c>
      <c r="D70" s="4" t="s">
        <v>1968</v>
      </c>
      <c r="E70" s="3">
        <v>44980.46025462963</v>
      </c>
      <c r="F70" s="15" t="s">
        <v>53</v>
      </c>
      <c r="G70" s="15" t="s">
        <v>1969</v>
      </c>
      <c r="H70" s="15" t="s">
        <v>1970</v>
      </c>
      <c r="I70" s="15" t="s">
        <v>1971</v>
      </c>
      <c r="J70" s="15" t="s">
        <v>1383</v>
      </c>
      <c r="K70" s="15" t="s">
        <v>57</v>
      </c>
      <c r="L70" s="15" t="s">
        <v>58</v>
      </c>
      <c r="M70" s="15" t="s">
        <v>59</v>
      </c>
      <c r="N70" s="15" t="s">
        <v>60</v>
      </c>
      <c r="O70" s="15" t="s">
        <v>1384</v>
      </c>
      <c r="P70" s="15" t="s">
        <v>14</v>
      </c>
      <c r="Q70" s="15" t="s">
        <v>1781</v>
      </c>
      <c r="R70" s="15" t="s">
        <v>144</v>
      </c>
      <c r="S70" s="16">
        <v>1</v>
      </c>
      <c r="T70" s="16">
        <v>1</v>
      </c>
      <c r="U70" s="16">
        <v>1</v>
      </c>
      <c r="V70" s="15" t="s">
        <v>1972</v>
      </c>
      <c r="W70" s="15" t="s">
        <v>65</v>
      </c>
      <c r="X70" s="15" t="s">
        <v>193</v>
      </c>
      <c r="Y70" s="16"/>
      <c r="Z70" s="15" t="s">
        <v>65</v>
      </c>
      <c r="AA70" s="16"/>
      <c r="AB70" s="16"/>
      <c r="AC70" s="15" t="s">
        <v>1973</v>
      </c>
      <c r="AD70" s="15" t="s">
        <v>37</v>
      </c>
      <c r="AE70" s="15" t="s">
        <v>146</v>
      </c>
      <c r="AF70" s="16">
        <v>2</v>
      </c>
      <c r="AG70" s="16">
        <v>100</v>
      </c>
      <c r="AH70" s="16">
        <f t="shared" si="1"/>
        <v>200</v>
      </c>
      <c r="AI70" s="15" t="s">
        <v>147</v>
      </c>
      <c r="AJ70" s="16"/>
      <c r="AK70" s="14"/>
      <c r="AL70" s="15" t="s">
        <v>1974</v>
      </c>
      <c r="AM70" s="16">
        <v>1</v>
      </c>
      <c r="AN70" s="16">
        <v>0</v>
      </c>
      <c r="AO70" s="16">
        <v>0</v>
      </c>
      <c r="AP70" s="15" t="s">
        <v>37</v>
      </c>
      <c r="AQ70" s="15" t="s">
        <v>1785</v>
      </c>
      <c r="AR70" s="15" t="s">
        <v>73</v>
      </c>
      <c r="AS70" s="16" t="b">
        <v>0</v>
      </c>
      <c r="AT70" s="16"/>
      <c r="AU70" s="16"/>
      <c r="AV70" s="16"/>
      <c r="AW70" s="16"/>
      <c r="AX70" s="15" t="s">
        <v>1975</v>
      </c>
      <c r="AY70" s="16"/>
      <c r="AZ70" s="15" t="s">
        <v>1976</v>
      </c>
    </row>
    <row r="71" spans="1:52" ht="30" x14ac:dyDescent="0.25">
      <c r="A71" s="6">
        <v>180</v>
      </c>
      <c r="B71" s="3">
        <v>45049.898831018516</v>
      </c>
      <c r="C71" s="15" t="s">
        <v>167</v>
      </c>
      <c r="D71" s="4" t="s">
        <v>1977</v>
      </c>
      <c r="E71" s="3">
        <v>44979.452523148146</v>
      </c>
      <c r="F71" s="15" t="s">
        <v>169</v>
      </c>
      <c r="G71" s="15" t="s">
        <v>1978</v>
      </c>
      <c r="H71" s="15" t="s">
        <v>1979</v>
      </c>
      <c r="I71" s="15" t="s">
        <v>1980</v>
      </c>
      <c r="J71" s="15" t="s">
        <v>1383</v>
      </c>
      <c r="K71" s="15" t="s">
        <v>57</v>
      </c>
      <c r="L71" s="15" t="s">
        <v>58</v>
      </c>
      <c r="M71" s="15" t="s">
        <v>59</v>
      </c>
      <c r="N71" s="15" t="s">
        <v>60</v>
      </c>
      <c r="O71" s="15" t="s">
        <v>1384</v>
      </c>
      <c r="P71" s="15" t="s">
        <v>14</v>
      </c>
      <c r="Q71" s="15" t="s">
        <v>1634</v>
      </c>
      <c r="R71" s="15" t="s">
        <v>408</v>
      </c>
      <c r="S71" s="16">
        <v>1</v>
      </c>
      <c r="T71" s="16">
        <v>1</v>
      </c>
      <c r="U71" s="16">
        <v>1</v>
      </c>
      <c r="V71" s="15" t="s">
        <v>1981</v>
      </c>
      <c r="W71" s="15" t="s">
        <v>65</v>
      </c>
      <c r="X71" s="15" t="s">
        <v>193</v>
      </c>
      <c r="Y71" s="16"/>
      <c r="Z71" s="15" t="s">
        <v>65</v>
      </c>
      <c r="AA71" s="16"/>
      <c r="AB71" s="16"/>
      <c r="AC71" s="15" t="s">
        <v>1982</v>
      </c>
      <c r="AD71" s="15" t="s">
        <v>37</v>
      </c>
      <c r="AE71" s="15" t="s">
        <v>146</v>
      </c>
      <c r="AF71" s="16">
        <v>1</v>
      </c>
      <c r="AG71" s="16">
        <v>110</v>
      </c>
      <c r="AH71" s="16">
        <f t="shared" si="1"/>
        <v>110</v>
      </c>
      <c r="AI71" s="15" t="s">
        <v>68</v>
      </c>
      <c r="AJ71" s="16"/>
      <c r="AK71" s="14"/>
      <c r="AL71" s="15" t="s">
        <v>1983</v>
      </c>
      <c r="AM71" s="16">
        <v>1</v>
      </c>
      <c r="AN71" s="16">
        <v>0</v>
      </c>
      <c r="AO71" s="16">
        <v>0</v>
      </c>
      <c r="AP71" s="15" t="s">
        <v>37</v>
      </c>
      <c r="AQ71" s="15" t="s">
        <v>1750</v>
      </c>
      <c r="AR71" s="15" t="s">
        <v>73</v>
      </c>
      <c r="AS71" s="16" t="b">
        <v>0</v>
      </c>
      <c r="AT71" s="16"/>
      <c r="AU71" s="16"/>
      <c r="AV71" s="16"/>
      <c r="AW71" s="16"/>
      <c r="AX71" s="15" t="s">
        <v>1984</v>
      </c>
      <c r="AY71" s="16"/>
      <c r="AZ71" s="15" t="s">
        <v>1985</v>
      </c>
    </row>
    <row r="72" spans="1:52" ht="30" x14ac:dyDescent="0.25">
      <c r="A72" s="6">
        <v>181</v>
      </c>
      <c r="B72" s="3">
        <v>45049.898831018516</v>
      </c>
      <c r="C72" s="15" t="s">
        <v>53</v>
      </c>
      <c r="D72" s="4" t="s">
        <v>1986</v>
      </c>
      <c r="E72" s="3">
        <v>44980.458171296297</v>
      </c>
      <c r="F72" s="15" t="s">
        <v>53</v>
      </c>
      <c r="G72" s="15" t="s">
        <v>1987</v>
      </c>
      <c r="H72" s="15" t="s">
        <v>1988</v>
      </c>
      <c r="I72" s="15" t="s">
        <v>1989</v>
      </c>
      <c r="J72" s="15" t="s">
        <v>1383</v>
      </c>
      <c r="K72" s="15" t="s">
        <v>57</v>
      </c>
      <c r="L72" s="15" t="s">
        <v>58</v>
      </c>
      <c r="M72" s="15" t="s">
        <v>59</v>
      </c>
      <c r="N72" s="15" t="s">
        <v>60</v>
      </c>
      <c r="O72" s="15" t="s">
        <v>1384</v>
      </c>
      <c r="P72" s="15" t="s">
        <v>14</v>
      </c>
      <c r="Q72" s="15" t="s">
        <v>1643</v>
      </c>
      <c r="R72" s="15" t="s">
        <v>452</v>
      </c>
      <c r="S72" s="16">
        <v>3</v>
      </c>
      <c r="T72" s="16">
        <v>3</v>
      </c>
      <c r="U72" s="16">
        <v>1</v>
      </c>
      <c r="V72" s="15" t="s">
        <v>1990</v>
      </c>
      <c r="W72" s="15" t="s">
        <v>65</v>
      </c>
      <c r="X72" s="15" t="s">
        <v>193</v>
      </c>
      <c r="Y72" s="16"/>
      <c r="Z72" s="15" t="s">
        <v>65</v>
      </c>
      <c r="AA72" s="16"/>
      <c r="AB72" s="16"/>
      <c r="AC72" s="15" t="s">
        <v>1991</v>
      </c>
      <c r="AD72" s="15" t="s">
        <v>37</v>
      </c>
      <c r="AE72" s="15" t="s">
        <v>146</v>
      </c>
      <c r="AF72" s="16">
        <v>2</v>
      </c>
      <c r="AG72" s="16">
        <v>90</v>
      </c>
      <c r="AH72" s="16">
        <f t="shared" si="1"/>
        <v>180</v>
      </c>
      <c r="AI72" s="15" t="s">
        <v>68</v>
      </c>
      <c r="AJ72" s="16"/>
      <c r="AK72" s="14"/>
      <c r="AL72" s="15" t="s">
        <v>1992</v>
      </c>
      <c r="AM72" s="16">
        <v>1</v>
      </c>
      <c r="AN72" s="16">
        <v>2</v>
      </c>
      <c r="AO72" s="16">
        <v>0</v>
      </c>
      <c r="AP72" s="15" t="s">
        <v>71</v>
      </c>
      <c r="AQ72" s="15" t="s">
        <v>1785</v>
      </c>
      <c r="AR72" s="15" t="s">
        <v>73</v>
      </c>
      <c r="AS72" s="16" t="b">
        <v>0</v>
      </c>
      <c r="AT72" s="16"/>
      <c r="AU72" s="16"/>
      <c r="AV72" s="16"/>
      <c r="AW72" s="16"/>
      <c r="AX72" s="15" t="s">
        <v>1993</v>
      </c>
      <c r="AY72" s="16"/>
      <c r="AZ72" s="15" t="s">
        <v>1994</v>
      </c>
    </row>
    <row r="73" spans="1:52" ht="30" x14ac:dyDescent="0.25">
      <c r="A73" s="6">
        <v>182</v>
      </c>
      <c r="B73" s="3">
        <v>45049.898831018516</v>
      </c>
      <c r="C73" s="15" t="s">
        <v>53</v>
      </c>
      <c r="D73" s="4" t="s">
        <v>1995</v>
      </c>
      <c r="E73" s="3">
        <v>44980.462291666663</v>
      </c>
      <c r="F73" s="15" t="s">
        <v>53</v>
      </c>
      <c r="G73" s="15" t="s">
        <v>1996</v>
      </c>
      <c r="H73" s="15" t="s">
        <v>1997</v>
      </c>
      <c r="I73" s="15" t="s">
        <v>1998</v>
      </c>
      <c r="J73" s="15" t="s">
        <v>1383</v>
      </c>
      <c r="K73" s="15" t="s">
        <v>57</v>
      </c>
      <c r="L73" s="15" t="s">
        <v>58</v>
      </c>
      <c r="M73" s="15" t="s">
        <v>59</v>
      </c>
      <c r="N73" s="15" t="s">
        <v>60</v>
      </c>
      <c r="O73" s="15" t="s">
        <v>1384</v>
      </c>
      <c r="P73" s="15" t="s">
        <v>14</v>
      </c>
      <c r="Q73" s="15" t="s">
        <v>1634</v>
      </c>
      <c r="R73" s="15" t="s">
        <v>284</v>
      </c>
      <c r="S73" s="16">
        <v>1</v>
      </c>
      <c r="T73" s="16">
        <v>1</v>
      </c>
      <c r="U73" s="16">
        <v>1</v>
      </c>
      <c r="V73" s="15" t="s">
        <v>1999</v>
      </c>
      <c r="W73" s="15" t="s">
        <v>65</v>
      </c>
      <c r="X73" s="15" t="s">
        <v>193</v>
      </c>
      <c r="Y73" s="16"/>
      <c r="Z73" s="15" t="s">
        <v>65</v>
      </c>
      <c r="AA73" s="16"/>
      <c r="AB73" s="16"/>
      <c r="AC73" s="15" t="s">
        <v>2000</v>
      </c>
      <c r="AD73" s="15" t="s">
        <v>37</v>
      </c>
      <c r="AE73" s="15" t="s">
        <v>146</v>
      </c>
      <c r="AF73" s="16">
        <v>1</v>
      </c>
      <c r="AG73" s="16">
        <v>120</v>
      </c>
      <c r="AH73" s="16">
        <f t="shared" si="1"/>
        <v>120</v>
      </c>
      <c r="AI73" s="15" t="s">
        <v>68</v>
      </c>
      <c r="AJ73" s="16"/>
      <c r="AK73" s="14"/>
      <c r="AL73" s="15" t="s">
        <v>2001</v>
      </c>
      <c r="AM73" s="16">
        <v>1</v>
      </c>
      <c r="AN73" s="16">
        <v>0</v>
      </c>
      <c r="AO73" s="16">
        <v>0</v>
      </c>
      <c r="AP73" s="15" t="s">
        <v>37</v>
      </c>
      <c r="AQ73" s="15" t="s">
        <v>1750</v>
      </c>
      <c r="AR73" s="15" t="s">
        <v>73</v>
      </c>
      <c r="AS73" s="16" t="b">
        <v>0</v>
      </c>
      <c r="AT73" s="16"/>
      <c r="AU73" s="16"/>
      <c r="AV73" s="16"/>
      <c r="AW73" s="16"/>
      <c r="AX73" s="15" t="s">
        <v>2002</v>
      </c>
      <c r="AY73" s="16"/>
      <c r="AZ73" s="15" t="s">
        <v>2003</v>
      </c>
    </row>
    <row r="74" spans="1:52" ht="30" x14ac:dyDescent="0.25">
      <c r="A74" s="6">
        <v>183</v>
      </c>
      <c r="B74" s="3">
        <v>45049.898831018516</v>
      </c>
      <c r="C74" s="15" t="s">
        <v>266</v>
      </c>
      <c r="D74" s="4" t="s">
        <v>2004</v>
      </c>
      <c r="E74" s="3">
        <v>44979.540439814817</v>
      </c>
      <c r="F74" s="15" t="s">
        <v>53</v>
      </c>
      <c r="G74" s="16"/>
      <c r="H74" s="15" t="s">
        <v>54</v>
      </c>
      <c r="I74" s="15" t="s">
        <v>2005</v>
      </c>
      <c r="J74" s="15" t="s">
        <v>1383</v>
      </c>
      <c r="K74" s="15" t="s">
        <v>57</v>
      </c>
      <c r="L74" s="15" t="s">
        <v>58</v>
      </c>
      <c r="M74" s="15" t="s">
        <v>59</v>
      </c>
      <c r="N74" s="15" t="s">
        <v>60</v>
      </c>
      <c r="O74" s="15" t="s">
        <v>1384</v>
      </c>
      <c r="P74" s="15" t="s">
        <v>14</v>
      </c>
      <c r="Q74" s="15" t="s">
        <v>2006</v>
      </c>
      <c r="R74" s="15" t="s">
        <v>1353</v>
      </c>
      <c r="S74" s="16">
        <v>1</v>
      </c>
      <c r="T74" s="16">
        <v>1</v>
      </c>
      <c r="U74" s="16">
        <v>1</v>
      </c>
      <c r="V74" s="15" t="s">
        <v>2007</v>
      </c>
      <c r="W74" s="15" t="s">
        <v>65</v>
      </c>
      <c r="X74" s="15" t="s">
        <v>193</v>
      </c>
      <c r="Y74" s="16"/>
      <c r="Z74" s="15" t="s">
        <v>65</v>
      </c>
      <c r="AA74" s="16"/>
      <c r="AB74" s="16"/>
      <c r="AC74" s="15" t="s">
        <v>2008</v>
      </c>
      <c r="AD74" s="15" t="s">
        <v>37</v>
      </c>
      <c r="AE74" s="15" t="s">
        <v>146</v>
      </c>
      <c r="AF74" s="16">
        <v>1</v>
      </c>
      <c r="AG74" s="16">
        <v>70</v>
      </c>
      <c r="AH74" s="16">
        <f t="shared" si="1"/>
        <v>70</v>
      </c>
      <c r="AI74" s="15" t="s">
        <v>68</v>
      </c>
      <c r="AJ74" s="16"/>
      <c r="AK74" s="14"/>
      <c r="AL74" s="15" t="s">
        <v>54</v>
      </c>
      <c r="AM74" s="16">
        <v>1</v>
      </c>
      <c r="AN74" s="16">
        <v>0</v>
      </c>
      <c r="AO74" s="16">
        <v>0</v>
      </c>
      <c r="AP74" s="15" t="s">
        <v>37</v>
      </c>
      <c r="AQ74" s="15" t="s">
        <v>1785</v>
      </c>
      <c r="AR74" s="15" t="s">
        <v>73</v>
      </c>
      <c r="AS74" s="16" t="b">
        <v>0</v>
      </c>
      <c r="AT74" s="16"/>
      <c r="AU74" s="16"/>
      <c r="AV74" s="16"/>
      <c r="AW74" s="16"/>
      <c r="AX74" s="15" t="s">
        <v>2009</v>
      </c>
      <c r="AY74" s="15" t="s">
        <v>2010</v>
      </c>
      <c r="AZ74" s="15" t="s">
        <v>2011</v>
      </c>
    </row>
    <row r="75" spans="1:52" ht="30" x14ac:dyDescent="0.25">
      <c r="A75" s="6">
        <v>184</v>
      </c>
      <c r="B75" s="3">
        <v>45049.898831018516</v>
      </c>
      <c r="C75" s="15" t="s">
        <v>676</v>
      </c>
      <c r="D75" s="4" t="s">
        <v>2012</v>
      </c>
      <c r="E75" s="3">
        <v>44979.633067129631</v>
      </c>
      <c r="F75" s="15" t="s">
        <v>96</v>
      </c>
      <c r="G75" s="15" t="s">
        <v>2013</v>
      </c>
      <c r="H75" s="15" t="s">
        <v>2014</v>
      </c>
      <c r="I75" s="15" t="s">
        <v>2015</v>
      </c>
      <c r="J75" s="15" t="s">
        <v>1383</v>
      </c>
      <c r="K75" s="15" t="s">
        <v>57</v>
      </c>
      <c r="L75" s="15" t="s">
        <v>58</v>
      </c>
      <c r="M75" s="15" t="s">
        <v>59</v>
      </c>
      <c r="N75" s="15" t="s">
        <v>60</v>
      </c>
      <c r="O75" s="15" t="s">
        <v>1384</v>
      </c>
      <c r="P75" s="15" t="s">
        <v>14</v>
      </c>
      <c r="Q75" s="15" t="s">
        <v>1769</v>
      </c>
      <c r="R75" s="15" t="s">
        <v>1440</v>
      </c>
      <c r="S75" s="16">
        <v>1</v>
      </c>
      <c r="T75" s="16">
        <v>1</v>
      </c>
      <c r="U75" s="16">
        <v>1</v>
      </c>
      <c r="V75" s="15" t="s">
        <v>2016</v>
      </c>
      <c r="W75" s="15" t="s">
        <v>65</v>
      </c>
      <c r="X75" s="15" t="s">
        <v>193</v>
      </c>
      <c r="Y75" s="16"/>
      <c r="Z75" s="15" t="s">
        <v>65</v>
      </c>
      <c r="AA75" s="16"/>
      <c r="AB75" s="16"/>
      <c r="AC75" s="15" t="s">
        <v>2017</v>
      </c>
      <c r="AD75" s="15" t="s">
        <v>37</v>
      </c>
      <c r="AE75" s="15" t="s">
        <v>503</v>
      </c>
      <c r="AF75" s="16">
        <v>1</v>
      </c>
      <c r="AG75" s="16">
        <v>70</v>
      </c>
      <c r="AH75" s="16">
        <f t="shared" si="1"/>
        <v>70</v>
      </c>
      <c r="AI75" s="15" t="s">
        <v>68</v>
      </c>
      <c r="AJ75" s="16"/>
      <c r="AK75" s="14"/>
      <c r="AL75" s="15" t="s">
        <v>2018</v>
      </c>
      <c r="AM75" s="16">
        <v>1</v>
      </c>
      <c r="AN75" s="16">
        <v>0</v>
      </c>
      <c r="AO75" s="16">
        <v>0</v>
      </c>
      <c r="AP75" s="15" t="s">
        <v>37</v>
      </c>
      <c r="AQ75" s="15" t="s">
        <v>1750</v>
      </c>
      <c r="AR75" s="15" t="s">
        <v>73</v>
      </c>
      <c r="AS75" s="16" t="b">
        <v>0</v>
      </c>
      <c r="AT75" s="16"/>
      <c r="AU75" s="16"/>
      <c r="AV75" s="16"/>
      <c r="AW75" s="16"/>
      <c r="AX75" s="15" t="s">
        <v>2019</v>
      </c>
      <c r="AY75" s="16"/>
      <c r="AZ75" s="15" t="s">
        <v>2020</v>
      </c>
    </row>
    <row r="76" spans="1:52" ht="30" x14ac:dyDescent="0.25">
      <c r="A76" s="6">
        <v>185</v>
      </c>
      <c r="B76" s="3">
        <v>45049.898831018516</v>
      </c>
      <c r="C76" s="15" t="s">
        <v>228</v>
      </c>
      <c r="D76" s="4" t="s">
        <v>2021</v>
      </c>
      <c r="E76" s="3">
        <v>44980.4684837963</v>
      </c>
      <c r="F76" s="15" t="s">
        <v>228</v>
      </c>
      <c r="G76" s="15" t="s">
        <v>2022</v>
      </c>
      <c r="H76" s="15" t="s">
        <v>2023</v>
      </c>
      <c r="I76" s="15" t="s">
        <v>2024</v>
      </c>
      <c r="J76" s="15" t="s">
        <v>1383</v>
      </c>
      <c r="K76" s="15" t="s">
        <v>57</v>
      </c>
      <c r="L76" s="15" t="s">
        <v>58</v>
      </c>
      <c r="M76" s="15" t="s">
        <v>59</v>
      </c>
      <c r="N76" s="15" t="s">
        <v>60</v>
      </c>
      <c r="O76" s="15" t="s">
        <v>1384</v>
      </c>
      <c r="P76" s="15" t="s">
        <v>14</v>
      </c>
      <c r="Q76" s="15" t="s">
        <v>1578</v>
      </c>
      <c r="R76" s="15" t="s">
        <v>2025</v>
      </c>
      <c r="S76" s="16">
        <v>4</v>
      </c>
      <c r="T76" s="16">
        <v>4</v>
      </c>
      <c r="U76" s="16">
        <v>1</v>
      </c>
      <c r="V76" s="15" t="s">
        <v>2026</v>
      </c>
      <c r="W76" s="15" t="s">
        <v>65</v>
      </c>
      <c r="X76" s="15" t="s">
        <v>193</v>
      </c>
      <c r="Y76" s="16"/>
      <c r="Z76" s="15" t="s">
        <v>65</v>
      </c>
      <c r="AA76" s="16"/>
      <c r="AB76" s="16"/>
      <c r="AC76" s="15" t="s">
        <v>2027</v>
      </c>
      <c r="AD76" s="15" t="s">
        <v>37</v>
      </c>
      <c r="AE76" s="15" t="s">
        <v>67</v>
      </c>
      <c r="AF76" s="16">
        <v>2</v>
      </c>
      <c r="AG76" s="16">
        <v>120</v>
      </c>
      <c r="AH76" s="16">
        <f t="shared" si="1"/>
        <v>240</v>
      </c>
      <c r="AI76" s="15" t="s">
        <v>68</v>
      </c>
      <c r="AJ76" s="16"/>
      <c r="AK76" s="14"/>
      <c r="AL76" s="15" t="s">
        <v>2028</v>
      </c>
      <c r="AM76" s="16">
        <v>2</v>
      </c>
      <c r="AN76" s="16">
        <v>2</v>
      </c>
      <c r="AO76" s="16">
        <v>0</v>
      </c>
      <c r="AP76" s="15" t="s">
        <v>71</v>
      </c>
      <c r="AQ76" s="15" t="s">
        <v>1785</v>
      </c>
      <c r="AR76" s="15" t="s">
        <v>73</v>
      </c>
      <c r="AS76" s="16" t="b">
        <v>0</v>
      </c>
      <c r="AT76" s="16"/>
      <c r="AU76" s="16"/>
      <c r="AV76" s="16"/>
      <c r="AW76" s="16"/>
      <c r="AX76" s="15" t="s">
        <v>2029</v>
      </c>
      <c r="AY76" s="15" t="s">
        <v>2030</v>
      </c>
      <c r="AZ76" s="15" t="s">
        <v>2031</v>
      </c>
    </row>
    <row r="77" spans="1:52" ht="30" x14ac:dyDescent="0.25">
      <c r="A77" s="6">
        <v>186</v>
      </c>
      <c r="B77" s="3">
        <v>45049.898831018516</v>
      </c>
      <c r="C77" s="15" t="s">
        <v>169</v>
      </c>
      <c r="D77" s="4" t="s">
        <v>2032</v>
      </c>
      <c r="E77" s="3">
        <v>44980.518391203703</v>
      </c>
      <c r="F77" s="15" t="s">
        <v>169</v>
      </c>
      <c r="G77" s="15" t="s">
        <v>2033</v>
      </c>
      <c r="H77" s="15" t="s">
        <v>2034</v>
      </c>
      <c r="I77" s="15" t="s">
        <v>2035</v>
      </c>
      <c r="J77" s="15" t="s">
        <v>1383</v>
      </c>
      <c r="K77" s="15" t="s">
        <v>57</v>
      </c>
      <c r="L77" s="15" t="s">
        <v>58</v>
      </c>
      <c r="M77" s="15" t="s">
        <v>59</v>
      </c>
      <c r="N77" s="15" t="s">
        <v>60</v>
      </c>
      <c r="O77" s="15" t="s">
        <v>1384</v>
      </c>
      <c r="P77" s="15" t="s">
        <v>14</v>
      </c>
      <c r="Q77" s="15" t="s">
        <v>1830</v>
      </c>
      <c r="R77" s="15" t="s">
        <v>63</v>
      </c>
      <c r="S77" s="16">
        <v>1</v>
      </c>
      <c r="T77" s="16">
        <v>1</v>
      </c>
      <c r="U77" s="16">
        <v>1</v>
      </c>
      <c r="V77" s="15" t="s">
        <v>2036</v>
      </c>
      <c r="W77" s="15" t="s">
        <v>65</v>
      </c>
      <c r="X77" s="15" t="s">
        <v>193</v>
      </c>
      <c r="Y77" s="16"/>
      <c r="Z77" s="15" t="s">
        <v>65</v>
      </c>
      <c r="AA77" s="16"/>
      <c r="AB77" s="16"/>
      <c r="AC77" s="15" t="s">
        <v>2037</v>
      </c>
      <c r="AD77" s="15" t="s">
        <v>37</v>
      </c>
      <c r="AE77" s="15" t="s">
        <v>503</v>
      </c>
      <c r="AF77" s="16">
        <v>1</v>
      </c>
      <c r="AG77" s="16">
        <v>90</v>
      </c>
      <c r="AH77" s="16">
        <f t="shared" si="1"/>
        <v>90</v>
      </c>
      <c r="AI77" s="15" t="s">
        <v>68</v>
      </c>
      <c r="AJ77" s="16"/>
      <c r="AK77" s="14"/>
      <c r="AL77" s="15" t="s">
        <v>2038</v>
      </c>
      <c r="AM77" s="16">
        <v>1</v>
      </c>
      <c r="AN77" s="16">
        <v>0</v>
      </c>
      <c r="AO77" s="16">
        <v>0</v>
      </c>
      <c r="AP77" s="15" t="s">
        <v>37</v>
      </c>
      <c r="AQ77" s="15" t="s">
        <v>1750</v>
      </c>
      <c r="AR77" s="15" t="s">
        <v>73</v>
      </c>
      <c r="AS77" s="16" t="b">
        <v>0</v>
      </c>
      <c r="AT77" s="16"/>
      <c r="AU77" s="16"/>
      <c r="AV77" s="16"/>
      <c r="AW77" s="16"/>
      <c r="AX77" s="15" t="s">
        <v>2039</v>
      </c>
      <c r="AY77" s="16"/>
      <c r="AZ77" s="15" t="s">
        <v>2040</v>
      </c>
    </row>
    <row r="78" spans="1:52" ht="30" x14ac:dyDescent="0.25">
      <c r="A78" s="6">
        <v>187</v>
      </c>
      <c r="B78" s="3">
        <v>45049.898831018516</v>
      </c>
      <c r="C78" s="15" t="s">
        <v>1920</v>
      </c>
      <c r="D78" s="4" t="s">
        <v>2041</v>
      </c>
      <c r="E78" s="3">
        <v>44974.563148148147</v>
      </c>
      <c r="F78" s="15" t="s">
        <v>139</v>
      </c>
      <c r="G78" s="15" t="s">
        <v>2042</v>
      </c>
      <c r="H78" s="15" t="s">
        <v>2043</v>
      </c>
      <c r="I78" s="15" t="s">
        <v>2044</v>
      </c>
      <c r="J78" s="15" t="s">
        <v>1383</v>
      </c>
      <c r="K78" s="15" t="s">
        <v>57</v>
      </c>
      <c r="L78" s="15" t="s">
        <v>58</v>
      </c>
      <c r="M78" s="15" t="s">
        <v>59</v>
      </c>
      <c r="N78" s="15" t="s">
        <v>60</v>
      </c>
      <c r="O78" s="15" t="s">
        <v>1384</v>
      </c>
      <c r="P78" s="15" t="s">
        <v>14</v>
      </c>
      <c r="Q78" s="15" t="s">
        <v>1578</v>
      </c>
      <c r="R78" s="15" t="s">
        <v>1030</v>
      </c>
      <c r="S78" s="16">
        <v>1</v>
      </c>
      <c r="T78" s="16">
        <v>1</v>
      </c>
      <c r="U78" s="16">
        <v>1</v>
      </c>
      <c r="V78" s="15" t="s">
        <v>2045</v>
      </c>
      <c r="W78" s="15" t="s">
        <v>65</v>
      </c>
      <c r="X78" s="15" t="s">
        <v>193</v>
      </c>
      <c r="Y78" s="16"/>
      <c r="Z78" s="15" t="s">
        <v>65</v>
      </c>
      <c r="AA78" s="16"/>
      <c r="AB78" s="16"/>
      <c r="AC78" s="15" t="s">
        <v>2046</v>
      </c>
      <c r="AD78" s="15" t="s">
        <v>37</v>
      </c>
      <c r="AE78" s="15" t="s">
        <v>146</v>
      </c>
      <c r="AF78" s="16">
        <v>1</v>
      </c>
      <c r="AG78" s="16">
        <v>90</v>
      </c>
      <c r="AH78" s="16">
        <f t="shared" si="1"/>
        <v>90</v>
      </c>
      <c r="AI78" s="15" t="s">
        <v>68</v>
      </c>
      <c r="AJ78" s="15" t="s">
        <v>2047</v>
      </c>
      <c r="AK78" s="14"/>
      <c r="AL78" s="15" t="s">
        <v>2048</v>
      </c>
      <c r="AM78" s="16">
        <v>1</v>
      </c>
      <c r="AN78" s="16">
        <v>0</v>
      </c>
      <c r="AO78" s="16">
        <v>0</v>
      </c>
      <c r="AP78" s="15" t="s">
        <v>37</v>
      </c>
      <c r="AQ78" s="15" t="s">
        <v>1741</v>
      </c>
      <c r="AR78" s="15" t="s">
        <v>73</v>
      </c>
      <c r="AS78" s="16" t="b">
        <v>1</v>
      </c>
      <c r="AT78" s="15" t="s">
        <v>181</v>
      </c>
      <c r="AU78" s="16"/>
      <c r="AV78" s="16"/>
      <c r="AW78" s="16"/>
      <c r="AX78" s="15" t="s">
        <v>2049</v>
      </c>
      <c r="AY78" s="15" t="s">
        <v>2050</v>
      </c>
      <c r="AZ78" s="15" t="s">
        <v>2051</v>
      </c>
    </row>
    <row r="79" spans="1:52" ht="30" x14ac:dyDescent="0.25">
      <c r="A79" s="6">
        <v>189</v>
      </c>
      <c r="B79" s="3">
        <v>45049.898831018516</v>
      </c>
      <c r="C79" s="15" t="s">
        <v>1186</v>
      </c>
      <c r="D79" s="4" t="s">
        <v>2058</v>
      </c>
      <c r="E79" s="3">
        <v>44980.475740740738</v>
      </c>
      <c r="F79" s="15" t="s">
        <v>169</v>
      </c>
      <c r="G79" s="15" t="s">
        <v>1798</v>
      </c>
      <c r="H79" s="15" t="s">
        <v>1799</v>
      </c>
      <c r="I79" s="15" t="s">
        <v>2059</v>
      </c>
      <c r="J79" s="15" t="s">
        <v>1383</v>
      </c>
      <c r="K79" s="15" t="s">
        <v>57</v>
      </c>
      <c r="L79" s="15" t="s">
        <v>58</v>
      </c>
      <c r="M79" s="15" t="s">
        <v>59</v>
      </c>
      <c r="N79" s="15" t="s">
        <v>60</v>
      </c>
      <c r="O79" s="15" t="s">
        <v>1384</v>
      </c>
      <c r="P79" s="15" t="s">
        <v>14</v>
      </c>
      <c r="Q79" s="15" t="s">
        <v>1769</v>
      </c>
      <c r="R79" s="15" t="s">
        <v>877</v>
      </c>
      <c r="S79" s="16">
        <v>1</v>
      </c>
      <c r="T79" s="16">
        <v>1</v>
      </c>
      <c r="U79" s="16">
        <v>1</v>
      </c>
      <c r="V79" s="15" t="s">
        <v>2060</v>
      </c>
      <c r="W79" s="15" t="s">
        <v>65</v>
      </c>
      <c r="X79" s="15" t="s">
        <v>193</v>
      </c>
      <c r="Y79" s="16"/>
      <c r="Z79" s="15" t="s">
        <v>65</v>
      </c>
      <c r="AA79" s="16"/>
      <c r="AB79" s="16"/>
      <c r="AC79" s="15" t="s">
        <v>2061</v>
      </c>
      <c r="AD79" s="15" t="s">
        <v>37</v>
      </c>
      <c r="AE79" s="15" t="s">
        <v>146</v>
      </c>
      <c r="AF79" s="16">
        <v>1</v>
      </c>
      <c r="AG79" s="16">
        <v>100</v>
      </c>
      <c r="AH79" s="16">
        <f t="shared" si="1"/>
        <v>100</v>
      </c>
      <c r="AI79" s="15" t="s">
        <v>68</v>
      </c>
      <c r="AJ79" s="16"/>
      <c r="AK79" s="14"/>
      <c r="AL79" s="15" t="s">
        <v>1804</v>
      </c>
      <c r="AM79" s="16">
        <v>1</v>
      </c>
      <c r="AN79" s="16">
        <v>0</v>
      </c>
      <c r="AO79" s="16">
        <v>0</v>
      </c>
      <c r="AP79" s="15" t="s">
        <v>37</v>
      </c>
      <c r="AQ79" s="15" t="s">
        <v>1750</v>
      </c>
      <c r="AR79" s="15" t="s">
        <v>73</v>
      </c>
      <c r="AS79" s="16" t="b">
        <v>0</v>
      </c>
      <c r="AT79" s="16"/>
      <c r="AU79" s="16"/>
      <c r="AV79" s="16"/>
      <c r="AW79" s="16"/>
      <c r="AX79" s="15" t="s">
        <v>2062</v>
      </c>
      <c r="AY79" s="16"/>
      <c r="AZ79" s="15" t="s">
        <v>2063</v>
      </c>
    </row>
    <row r="80" spans="1:52" ht="30" x14ac:dyDescent="0.25">
      <c r="A80" s="6">
        <v>191</v>
      </c>
      <c r="B80" s="3">
        <v>45049.898831018516</v>
      </c>
      <c r="C80" s="15" t="s">
        <v>51</v>
      </c>
      <c r="D80" s="4" t="s">
        <v>2074</v>
      </c>
      <c r="E80" s="3">
        <v>44978.477337962962</v>
      </c>
      <c r="F80" s="15" t="s">
        <v>53</v>
      </c>
      <c r="G80" s="16"/>
      <c r="H80" s="15" t="s">
        <v>54</v>
      </c>
      <c r="I80" s="15" t="s">
        <v>2075</v>
      </c>
      <c r="J80" s="15" t="s">
        <v>1383</v>
      </c>
      <c r="K80" s="15" t="s">
        <v>57</v>
      </c>
      <c r="L80" s="15" t="s">
        <v>58</v>
      </c>
      <c r="M80" s="15" t="s">
        <v>59</v>
      </c>
      <c r="N80" s="15" t="s">
        <v>60</v>
      </c>
      <c r="O80" s="15" t="s">
        <v>1384</v>
      </c>
      <c r="P80" s="15" t="s">
        <v>14</v>
      </c>
      <c r="Q80" s="15" t="s">
        <v>1551</v>
      </c>
      <c r="R80" s="15" t="s">
        <v>452</v>
      </c>
      <c r="S80" s="16">
        <v>1</v>
      </c>
      <c r="T80" s="16">
        <v>1</v>
      </c>
      <c r="U80" s="16">
        <v>1</v>
      </c>
      <c r="V80" s="15" t="s">
        <v>2076</v>
      </c>
      <c r="W80" s="15" t="s">
        <v>65</v>
      </c>
      <c r="X80" s="15" t="s">
        <v>193</v>
      </c>
      <c r="Y80" s="16"/>
      <c r="Z80" s="15" t="s">
        <v>65</v>
      </c>
      <c r="AA80" s="16"/>
      <c r="AB80" s="16"/>
      <c r="AC80" s="15" t="s">
        <v>2077</v>
      </c>
      <c r="AD80" s="15" t="s">
        <v>38</v>
      </c>
      <c r="AE80" s="15" t="s">
        <v>67</v>
      </c>
      <c r="AF80" s="16">
        <v>1</v>
      </c>
      <c r="AG80" s="16">
        <v>400</v>
      </c>
      <c r="AH80" s="16">
        <f t="shared" si="1"/>
        <v>400</v>
      </c>
      <c r="AI80" s="15" t="s">
        <v>312</v>
      </c>
      <c r="AJ80" s="16"/>
      <c r="AK80" s="14"/>
      <c r="AL80" s="15" t="s">
        <v>54</v>
      </c>
      <c r="AM80" s="16">
        <v>1</v>
      </c>
      <c r="AN80" s="16">
        <v>0</v>
      </c>
      <c r="AO80" s="16">
        <v>0</v>
      </c>
      <c r="AP80" s="15" t="s">
        <v>37</v>
      </c>
      <c r="AQ80" s="15" t="s">
        <v>1762</v>
      </c>
      <c r="AR80" s="15" t="s">
        <v>73</v>
      </c>
      <c r="AS80" s="16" t="b">
        <v>0</v>
      </c>
      <c r="AT80" s="16"/>
      <c r="AU80" s="16"/>
      <c r="AV80" s="16"/>
      <c r="AW80" s="16"/>
      <c r="AX80" s="15" t="s">
        <v>2078</v>
      </c>
      <c r="AY80" s="16"/>
      <c r="AZ80" s="15" t="s">
        <v>2079</v>
      </c>
    </row>
    <row r="81" spans="1:52" ht="30" x14ac:dyDescent="0.25">
      <c r="A81" s="6">
        <v>192</v>
      </c>
      <c r="B81" s="3">
        <v>45049.898831018516</v>
      </c>
      <c r="C81" s="15" t="s">
        <v>485</v>
      </c>
      <c r="D81" s="4" t="s">
        <v>2080</v>
      </c>
      <c r="E81" s="3">
        <v>44979.631215277775</v>
      </c>
      <c r="F81" s="15" t="s">
        <v>139</v>
      </c>
      <c r="G81" s="15" t="s">
        <v>2081</v>
      </c>
      <c r="H81" s="15" t="s">
        <v>2082</v>
      </c>
      <c r="I81" s="15" t="s">
        <v>2083</v>
      </c>
      <c r="J81" s="15" t="s">
        <v>1383</v>
      </c>
      <c r="K81" s="15" t="s">
        <v>57</v>
      </c>
      <c r="L81" s="15" t="s">
        <v>58</v>
      </c>
      <c r="M81" s="15" t="s">
        <v>59</v>
      </c>
      <c r="N81" s="15" t="s">
        <v>60</v>
      </c>
      <c r="O81" s="15" t="s">
        <v>1384</v>
      </c>
      <c r="P81" s="15" t="s">
        <v>14</v>
      </c>
      <c r="Q81" s="15" t="s">
        <v>1634</v>
      </c>
      <c r="R81" s="15" t="s">
        <v>321</v>
      </c>
      <c r="S81" s="16">
        <v>1</v>
      </c>
      <c r="T81" s="16">
        <v>1</v>
      </c>
      <c r="U81" s="16">
        <v>1</v>
      </c>
      <c r="V81" s="15" t="s">
        <v>2084</v>
      </c>
      <c r="W81" s="15" t="s">
        <v>65</v>
      </c>
      <c r="X81" s="15" t="s">
        <v>193</v>
      </c>
      <c r="Y81" s="16"/>
      <c r="Z81" s="15" t="s">
        <v>65</v>
      </c>
      <c r="AA81" s="16"/>
      <c r="AB81" s="16"/>
      <c r="AC81" s="15" t="s">
        <v>2085</v>
      </c>
      <c r="AD81" s="15" t="s">
        <v>37</v>
      </c>
      <c r="AE81" s="15" t="s">
        <v>503</v>
      </c>
      <c r="AF81" s="16">
        <v>1</v>
      </c>
      <c r="AG81" s="16">
        <v>60</v>
      </c>
      <c r="AH81" s="16">
        <f t="shared" si="1"/>
        <v>60</v>
      </c>
      <c r="AI81" s="15" t="s">
        <v>68</v>
      </c>
      <c r="AJ81" s="16"/>
      <c r="AK81" s="14"/>
      <c r="AL81" s="15" t="s">
        <v>2086</v>
      </c>
      <c r="AM81" s="16">
        <v>1</v>
      </c>
      <c r="AN81" s="16">
        <v>0</v>
      </c>
      <c r="AO81" s="16">
        <v>0</v>
      </c>
      <c r="AP81" s="15" t="s">
        <v>37</v>
      </c>
      <c r="AQ81" s="15" t="s">
        <v>1750</v>
      </c>
      <c r="AR81" s="15" t="s">
        <v>73</v>
      </c>
      <c r="AS81" s="16" t="b">
        <v>0</v>
      </c>
      <c r="AT81" s="16"/>
      <c r="AU81" s="16"/>
      <c r="AV81" s="16"/>
      <c r="AW81" s="16"/>
      <c r="AX81" s="15" t="s">
        <v>2087</v>
      </c>
      <c r="AY81" s="16"/>
      <c r="AZ81" s="15" t="s">
        <v>2088</v>
      </c>
    </row>
    <row r="82" spans="1:52" ht="30" x14ac:dyDescent="0.25">
      <c r="A82" s="6">
        <v>194</v>
      </c>
      <c r="B82" s="3">
        <v>45049.898831018516</v>
      </c>
      <c r="C82" s="15" t="s">
        <v>53</v>
      </c>
      <c r="D82" s="4" t="s">
        <v>2099</v>
      </c>
      <c r="E82" s="3">
        <v>44980.584004629629</v>
      </c>
      <c r="F82" s="15" t="s">
        <v>53</v>
      </c>
      <c r="G82" s="16"/>
      <c r="H82" s="15" t="s">
        <v>54</v>
      </c>
      <c r="I82" s="15" t="s">
        <v>2100</v>
      </c>
      <c r="J82" s="15" t="s">
        <v>1383</v>
      </c>
      <c r="K82" s="15" t="s">
        <v>57</v>
      </c>
      <c r="L82" s="15" t="s">
        <v>58</v>
      </c>
      <c r="M82" s="15" t="s">
        <v>59</v>
      </c>
      <c r="N82" s="15" t="s">
        <v>60</v>
      </c>
      <c r="O82" s="15" t="s">
        <v>1384</v>
      </c>
      <c r="P82" s="15" t="s">
        <v>14</v>
      </c>
      <c r="Q82" s="15" t="s">
        <v>1568</v>
      </c>
      <c r="R82" s="15" t="s">
        <v>173</v>
      </c>
      <c r="S82" s="16">
        <v>1</v>
      </c>
      <c r="T82" s="16">
        <v>1</v>
      </c>
      <c r="U82" s="16">
        <v>1</v>
      </c>
      <c r="V82" s="15" t="s">
        <v>2101</v>
      </c>
      <c r="W82" s="15" t="s">
        <v>65</v>
      </c>
      <c r="X82" s="15" t="s">
        <v>193</v>
      </c>
      <c r="Y82" s="16"/>
      <c r="Z82" s="15" t="s">
        <v>65</v>
      </c>
      <c r="AA82" s="16"/>
      <c r="AB82" s="16"/>
      <c r="AC82" s="15" t="s">
        <v>2102</v>
      </c>
      <c r="AD82" s="15" t="s">
        <v>37</v>
      </c>
      <c r="AE82" s="15" t="s">
        <v>503</v>
      </c>
      <c r="AF82" s="16">
        <v>1</v>
      </c>
      <c r="AG82" s="16">
        <v>90</v>
      </c>
      <c r="AH82" s="16">
        <f t="shared" si="1"/>
        <v>90</v>
      </c>
      <c r="AI82" s="15" t="s">
        <v>68</v>
      </c>
      <c r="AJ82" s="16"/>
      <c r="AK82" s="14"/>
      <c r="AL82" s="15" t="s">
        <v>54</v>
      </c>
      <c r="AM82" s="16">
        <v>1</v>
      </c>
      <c r="AN82" s="16">
        <v>0</v>
      </c>
      <c r="AO82" s="16">
        <v>0</v>
      </c>
      <c r="AP82" s="15" t="s">
        <v>37</v>
      </c>
      <c r="AQ82" s="15" t="s">
        <v>1750</v>
      </c>
      <c r="AR82" s="15" t="s">
        <v>73</v>
      </c>
      <c r="AS82" s="16" t="b">
        <v>0</v>
      </c>
      <c r="AT82" s="16"/>
      <c r="AU82" s="16"/>
      <c r="AV82" s="16"/>
      <c r="AW82" s="16"/>
      <c r="AX82" s="15" t="s">
        <v>2103</v>
      </c>
      <c r="AY82" s="16"/>
      <c r="AZ82" s="15" t="s">
        <v>2104</v>
      </c>
    </row>
    <row r="83" spans="1:52" ht="30" x14ac:dyDescent="0.25">
      <c r="A83" s="6">
        <v>195</v>
      </c>
      <c r="B83" s="3">
        <v>45049.898831018516</v>
      </c>
      <c r="C83" s="15" t="s">
        <v>53</v>
      </c>
      <c r="D83" s="4" t="s">
        <v>2105</v>
      </c>
      <c r="E83" s="3">
        <v>44981.613368055558</v>
      </c>
      <c r="F83" s="15" t="s">
        <v>53</v>
      </c>
      <c r="G83" s="15" t="s">
        <v>2106</v>
      </c>
      <c r="H83" s="15" t="s">
        <v>2107</v>
      </c>
      <c r="I83" s="15" t="s">
        <v>2108</v>
      </c>
      <c r="J83" s="15" t="s">
        <v>1383</v>
      </c>
      <c r="K83" s="15" t="s">
        <v>57</v>
      </c>
      <c r="L83" s="15" t="s">
        <v>58</v>
      </c>
      <c r="M83" s="15" t="s">
        <v>59</v>
      </c>
      <c r="N83" s="15" t="s">
        <v>60</v>
      </c>
      <c r="O83" s="15" t="s">
        <v>1384</v>
      </c>
      <c r="P83" s="15" t="s">
        <v>14</v>
      </c>
      <c r="Q83" s="15" t="s">
        <v>1568</v>
      </c>
      <c r="R83" s="15" t="s">
        <v>272</v>
      </c>
      <c r="S83" s="16">
        <v>1</v>
      </c>
      <c r="T83" s="16">
        <v>1</v>
      </c>
      <c r="U83" s="16">
        <v>1</v>
      </c>
      <c r="V83" s="15" t="s">
        <v>2109</v>
      </c>
      <c r="W83" s="15" t="s">
        <v>65</v>
      </c>
      <c r="X83" s="15" t="s">
        <v>193</v>
      </c>
      <c r="Y83" s="16"/>
      <c r="Z83" s="15" t="s">
        <v>65</v>
      </c>
      <c r="AA83" s="16"/>
      <c r="AB83" s="16"/>
      <c r="AC83" s="15" t="s">
        <v>2110</v>
      </c>
      <c r="AD83" s="15" t="s">
        <v>37</v>
      </c>
      <c r="AE83" s="15" t="s">
        <v>146</v>
      </c>
      <c r="AF83" s="16">
        <v>1</v>
      </c>
      <c r="AG83" s="16">
        <v>85</v>
      </c>
      <c r="AH83" s="16">
        <f t="shared" si="1"/>
        <v>85</v>
      </c>
      <c r="AI83" s="15" t="s">
        <v>68</v>
      </c>
      <c r="AJ83" s="15" t="s">
        <v>2111</v>
      </c>
      <c r="AK83" s="14"/>
      <c r="AL83" s="15" t="s">
        <v>2112</v>
      </c>
      <c r="AM83" s="16">
        <v>1</v>
      </c>
      <c r="AN83" s="16">
        <v>0</v>
      </c>
      <c r="AO83" s="16">
        <v>0</v>
      </c>
      <c r="AP83" s="15" t="s">
        <v>37</v>
      </c>
      <c r="AQ83" s="15" t="s">
        <v>1774</v>
      </c>
      <c r="AR83" s="15" t="s">
        <v>73</v>
      </c>
      <c r="AS83" s="16" t="b">
        <v>0</v>
      </c>
      <c r="AT83" s="16"/>
      <c r="AU83" s="16"/>
      <c r="AV83" s="16"/>
      <c r="AW83" s="16"/>
      <c r="AX83" s="15" t="s">
        <v>2113</v>
      </c>
      <c r="AY83" s="16"/>
      <c r="AZ83" s="15" t="s">
        <v>2114</v>
      </c>
    </row>
    <row r="84" spans="1:52" ht="30" x14ac:dyDescent="0.25">
      <c r="A84" s="6">
        <v>218</v>
      </c>
      <c r="B84" s="3">
        <v>45049.898113425923</v>
      </c>
      <c r="C84" s="15" t="s">
        <v>1920</v>
      </c>
      <c r="D84" s="4" t="s">
        <v>2353</v>
      </c>
      <c r="E84" s="3">
        <v>44971.407175925924</v>
      </c>
      <c r="F84" s="15" t="s">
        <v>139</v>
      </c>
      <c r="G84" s="15" t="s">
        <v>2354</v>
      </c>
      <c r="H84" s="15" t="s">
        <v>2355</v>
      </c>
      <c r="I84" s="15" t="s">
        <v>2356</v>
      </c>
      <c r="J84" s="15" t="s">
        <v>2357</v>
      </c>
      <c r="K84" s="15" t="s">
        <v>57</v>
      </c>
      <c r="L84" s="15" t="s">
        <v>58</v>
      </c>
      <c r="M84" s="15" t="s">
        <v>59</v>
      </c>
      <c r="N84" s="15" t="s">
        <v>60</v>
      </c>
      <c r="O84" s="15" t="s">
        <v>2358</v>
      </c>
      <c r="P84" s="15" t="s">
        <v>14</v>
      </c>
      <c r="Q84" s="15" t="s">
        <v>2006</v>
      </c>
      <c r="R84" s="15" t="s">
        <v>2359</v>
      </c>
      <c r="S84" s="16">
        <v>1</v>
      </c>
      <c r="T84" s="16">
        <v>1</v>
      </c>
      <c r="U84" s="16">
        <v>2</v>
      </c>
      <c r="V84" s="15" t="s">
        <v>2360</v>
      </c>
      <c r="W84" s="15" t="s">
        <v>2361</v>
      </c>
      <c r="X84" s="15" t="s">
        <v>65</v>
      </c>
      <c r="Y84" s="16"/>
      <c r="Z84" s="15" t="s">
        <v>65</v>
      </c>
      <c r="AA84" s="16"/>
      <c r="AB84" s="16"/>
      <c r="AC84" s="15" t="s">
        <v>2362</v>
      </c>
      <c r="AD84" s="15" t="s">
        <v>37</v>
      </c>
      <c r="AE84" s="16"/>
      <c r="AF84" s="16">
        <v>1</v>
      </c>
      <c r="AG84" s="16">
        <v>260</v>
      </c>
      <c r="AH84" s="16">
        <f t="shared" si="1"/>
        <v>260</v>
      </c>
      <c r="AI84" s="15" t="s">
        <v>147</v>
      </c>
      <c r="AJ84" s="16"/>
      <c r="AK84" s="4" t="s">
        <v>2363</v>
      </c>
      <c r="AL84" s="15" t="s">
        <v>2364</v>
      </c>
      <c r="AM84" s="16">
        <v>1</v>
      </c>
      <c r="AN84" s="16">
        <v>0</v>
      </c>
      <c r="AO84" s="16">
        <v>0</v>
      </c>
      <c r="AP84" s="15" t="s">
        <v>37</v>
      </c>
      <c r="AQ84" s="15" t="s">
        <v>2365</v>
      </c>
      <c r="AR84" s="15" t="s">
        <v>73</v>
      </c>
      <c r="AS84" s="16" t="b">
        <v>0</v>
      </c>
      <c r="AT84" s="16"/>
      <c r="AU84" s="16"/>
      <c r="AV84" s="15" t="s">
        <v>37</v>
      </c>
      <c r="AW84" s="16">
        <v>1</v>
      </c>
      <c r="AX84" s="15" t="s">
        <v>2366</v>
      </c>
      <c r="AY84" s="15" t="s">
        <v>2367</v>
      </c>
      <c r="AZ84" s="15" t="s">
        <v>2368</v>
      </c>
    </row>
    <row r="85" spans="1:52" ht="30" x14ac:dyDescent="0.25">
      <c r="A85" s="6">
        <v>241</v>
      </c>
      <c r="B85" s="3">
        <v>45049.896574074075</v>
      </c>
      <c r="C85" s="15" t="s">
        <v>167</v>
      </c>
      <c r="D85" s="4" t="s">
        <v>2594</v>
      </c>
      <c r="E85" s="3">
        <v>44971.50744212963</v>
      </c>
      <c r="F85" s="15" t="s">
        <v>169</v>
      </c>
      <c r="G85" s="16"/>
      <c r="H85" s="16"/>
      <c r="I85" s="15" t="s">
        <v>2595</v>
      </c>
      <c r="J85" s="15" t="s">
        <v>2357</v>
      </c>
      <c r="K85" s="15" t="s">
        <v>57</v>
      </c>
      <c r="L85" s="15" t="s">
        <v>58</v>
      </c>
      <c r="M85" s="15" t="s">
        <v>59</v>
      </c>
      <c r="N85" s="15" t="s">
        <v>60</v>
      </c>
      <c r="O85" s="15" t="s">
        <v>2358</v>
      </c>
      <c r="P85" s="15" t="s">
        <v>14</v>
      </c>
      <c r="Q85" s="15" t="s">
        <v>2006</v>
      </c>
      <c r="R85" s="15" t="s">
        <v>2596</v>
      </c>
      <c r="S85" s="16">
        <v>1</v>
      </c>
      <c r="T85" s="16">
        <v>1</v>
      </c>
      <c r="U85" s="16">
        <v>2</v>
      </c>
      <c r="V85" s="15" t="s">
        <v>2597</v>
      </c>
      <c r="W85" s="15" t="s">
        <v>65</v>
      </c>
      <c r="X85" s="15" t="s">
        <v>65</v>
      </c>
      <c r="Y85" s="16"/>
      <c r="Z85" s="15" t="s">
        <v>65</v>
      </c>
      <c r="AA85" s="16"/>
      <c r="AB85" s="16"/>
      <c r="AC85" s="15" t="s">
        <v>2598</v>
      </c>
      <c r="AD85" s="15" t="s">
        <v>37</v>
      </c>
      <c r="AE85" s="15" t="s">
        <v>146</v>
      </c>
      <c r="AF85" s="16">
        <v>1</v>
      </c>
      <c r="AG85" s="16">
        <v>140</v>
      </c>
      <c r="AH85" s="16">
        <f t="shared" si="1"/>
        <v>140</v>
      </c>
      <c r="AI85" s="15" t="s">
        <v>68</v>
      </c>
      <c r="AJ85" s="15" t="s">
        <v>2599</v>
      </c>
      <c r="AK85" s="4" t="s">
        <v>2600</v>
      </c>
      <c r="AL85" s="16"/>
      <c r="AM85" s="16">
        <v>1</v>
      </c>
      <c r="AN85" s="16">
        <v>0</v>
      </c>
      <c r="AO85" s="16">
        <v>0</v>
      </c>
      <c r="AP85" s="15" t="s">
        <v>37</v>
      </c>
      <c r="AQ85" s="15" t="s">
        <v>2601</v>
      </c>
      <c r="AR85" s="15" t="s">
        <v>73</v>
      </c>
      <c r="AS85" s="16" t="b">
        <v>0</v>
      </c>
      <c r="AT85" s="16"/>
      <c r="AU85" s="16"/>
      <c r="AV85" s="15" t="s">
        <v>37</v>
      </c>
      <c r="AW85" s="16">
        <v>1</v>
      </c>
      <c r="AX85" s="15" t="s">
        <v>2602</v>
      </c>
      <c r="AY85" s="16"/>
      <c r="AZ85" s="15" t="s">
        <v>2603</v>
      </c>
    </row>
    <row r="86" spans="1:52" ht="30" x14ac:dyDescent="0.25">
      <c r="A86" s="6">
        <v>243</v>
      </c>
      <c r="B86" s="3">
        <v>45049.896550925929</v>
      </c>
      <c r="C86" s="15" t="s">
        <v>292</v>
      </c>
      <c r="D86" s="4" t="s">
        <v>2615</v>
      </c>
      <c r="E86" s="3">
        <v>44971.673645833333</v>
      </c>
      <c r="F86" s="15" t="s">
        <v>169</v>
      </c>
      <c r="G86" s="15" t="s">
        <v>2616</v>
      </c>
      <c r="H86" s="15" t="s">
        <v>2617</v>
      </c>
      <c r="I86" s="15" t="s">
        <v>2618</v>
      </c>
      <c r="J86" s="15" t="s">
        <v>2357</v>
      </c>
      <c r="K86" s="15" t="s">
        <v>57</v>
      </c>
      <c r="L86" s="15" t="s">
        <v>58</v>
      </c>
      <c r="M86" s="15" t="s">
        <v>59</v>
      </c>
      <c r="N86" s="15" t="s">
        <v>60</v>
      </c>
      <c r="O86" s="15" t="s">
        <v>2358</v>
      </c>
      <c r="P86" s="15" t="s">
        <v>14</v>
      </c>
      <c r="Q86" s="15" t="s">
        <v>2006</v>
      </c>
      <c r="R86" s="15" t="s">
        <v>2619</v>
      </c>
      <c r="S86" s="16">
        <v>1</v>
      </c>
      <c r="T86" s="16">
        <v>1</v>
      </c>
      <c r="U86" s="16">
        <v>2</v>
      </c>
      <c r="V86" s="15" t="s">
        <v>2620</v>
      </c>
      <c r="W86" s="15" t="s">
        <v>773</v>
      </c>
      <c r="X86" s="15" t="s">
        <v>65</v>
      </c>
      <c r="Y86" s="16"/>
      <c r="Z86" s="15" t="s">
        <v>65</v>
      </c>
      <c r="AA86" s="16"/>
      <c r="AB86" s="16"/>
      <c r="AC86" s="15" t="s">
        <v>2621</v>
      </c>
      <c r="AD86" s="15" t="s">
        <v>37</v>
      </c>
      <c r="AE86" s="15" t="s">
        <v>146</v>
      </c>
      <c r="AF86" s="16">
        <v>1</v>
      </c>
      <c r="AG86" s="16">
        <v>100</v>
      </c>
      <c r="AH86" s="16">
        <f t="shared" si="1"/>
        <v>100</v>
      </c>
      <c r="AI86" s="15" t="s">
        <v>68</v>
      </c>
      <c r="AJ86" s="15" t="s">
        <v>2622</v>
      </c>
      <c r="AK86" s="4" t="s">
        <v>2623</v>
      </c>
      <c r="AL86" s="15" t="s">
        <v>2624</v>
      </c>
      <c r="AM86" s="16">
        <v>1</v>
      </c>
      <c r="AN86" s="16">
        <v>0</v>
      </c>
      <c r="AO86" s="16">
        <v>0</v>
      </c>
      <c r="AP86" s="15" t="s">
        <v>37</v>
      </c>
      <c r="AQ86" s="15" t="s">
        <v>2365</v>
      </c>
      <c r="AR86" s="15" t="s">
        <v>73</v>
      </c>
      <c r="AS86" s="16" t="b">
        <v>0</v>
      </c>
      <c r="AT86" s="16"/>
      <c r="AU86" s="16"/>
      <c r="AV86" s="15" t="s">
        <v>37</v>
      </c>
      <c r="AW86" s="16">
        <v>1</v>
      </c>
      <c r="AX86" s="15" t="s">
        <v>2625</v>
      </c>
      <c r="AY86" s="15" t="s">
        <v>2626</v>
      </c>
      <c r="AZ86" s="15" t="s">
        <v>2627</v>
      </c>
    </row>
    <row r="87" spans="1:52" ht="30" x14ac:dyDescent="0.25">
      <c r="A87" s="6">
        <v>244</v>
      </c>
      <c r="B87" s="3">
        <v>45049.896527777775</v>
      </c>
      <c r="C87" s="15" t="s">
        <v>51</v>
      </c>
      <c r="D87" s="4" t="s">
        <v>2628</v>
      </c>
      <c r="E87" s="3">
        <v>44970.606759259259</v>
      </c>
      <c r="F87" s="15" t="s">
        <v>53</v>
      </c>
      <c r="G87" s="15" t="s">
        <v>2629</v>
      </c>
      <c r="H87" s="15" t="s">
        <v>2630</v>
      </c>
      <c r="I87" s="15" t="s">
        <v>2631</v>
      </c>
      <c r="J87" s="15" t="s">
        <v>2357</v>
      </c>
      <c r="K87" s="15" t="s">
        <v>57</v>
      </c>
      <c r="L87" s="15" t="s">
        <v>58</v>
      </c>
      <c r="M87" s="15" t="s">
        <v>59</v>
      </c>
      <c r="N87" s="15" t="s">
        <v>60</v>
      </c>
      <c r="O87" s="15" t="s">
        <v>2358</v>
      </c>
      <c r="P87" s="15" t="s">
        <v>14</v>
      </c>
      <c r="Q87" s="15" t="s">
        <v>2006</v>
      </c>
      <c r="R87" s="15" t="s">
        <v>1191</v>
      </c>
      <c r="S87" s="16">
        <v>2</v>
      </c>
      <c r="T87" s="16">
        <v>2</v>
      </c>
      <c r="U87" s="16">
        <v>2</v>
      </c>
      <c r="V87" s="15" t="s">
        <v>2632</v>
      </c>
      <c r="W87" s="15" t="s">
        <v>65</v>
      </c>
      <c r="X87" s="15" t="s">
        <v>65</v>
      </c>
      <c r="Y87" s="16"/>
      <c r="Z87" s="15" t="s">
        <v>65</v>
      </c>
      <c r="AA87" s="16"/>
      <c r="AB87" s="16"/>
      <c r="AC87" s="15" t="s">
        <v>2633</v>
      </c>
      <c r="AD87" s="15" t="s">
        <v>37</v>
      </c>
      <c r="AE87" s="15" t="s">
        <v>146</v>
      </c>
      <c r="AF87" s="16">
        <v>2</v>
      </c>
      <c r="AG87" s="16">
        <v>120</v>
      </c>
      <c r="AH87" s="16">
        <f t="shared" si="1"/>
        <v>240</v>
      </c>
      <c r="AI87" s="15" t="s">
        <v>68</v>
      </c>
      <c r="AJ87" s="15" t="s">
        <v>2634</v>
      </c>
      <c r="AK87" s="4" t="s">
        <v>2635</v>
      </c>
      <c r="AL87" s="15" t="s">
        <v>2636</v>
      </c>
      <c r="AM87" s="16">
        <v>1</v>
      </c>
      <c r="AN87" s="16">
        <v>0</v>
      </c>
      <c r="AO87" s="16">
        <v>1</v>
      </c>
      <c r="AP87" s="15" t="s">
        <v>624</v>
      </c>
      <c r="AQ87" s="15" t="s">
        <v>2365</v>
      </c>
      <c r="AR87" s="15" t="s">
        <v>73</v>
      </c>
      <c r="AS87" s="16" t="b">
        <v>0</v>
      </c>
      <c r="AT87" s="16"/>
      <c r="AU87" s="16"/>
      <c r="AV87" s="15" t="s">
        <v>74</v>
      </c>
      <c r="AW87" s="16">
        <v>1</v>
      </c>
      <c r="AX87" s="15" t="s">
        <v>2637</v>
      </c>
      <c r="AY87" s="16"/>
      <c r="AZ87" s="15" t="s">
        <v>2638</v>
      </c>
    </row>
    <row r="88" spans="1:52" ht="30" x14ac:dyDescent="0.25">
      <c r="A88" s="6">
        <v>254</v>
      </c>
      <c r="B88" s="3">
        <v>45049.896412037036</v>
      </c>
      <c r="C88" s="15" t="s">
        <v>292</v>
      </c>
      <c r="D88" s="4" t="s">
        <v>2715</v>
      </c>
      <c r="E88" s="3">
        <v>44971.604363425926</v>
      </c>
      <c r="F88" s="15" t="s">
        <v>169</v>
      </c>
      <c r="G88" s="15" t="s">
        <v>2716</v>
      </c>
      <c r="H88" s="15" t="s">
        <v>2717</v>
      </c>
      <c r="I88" s="15" t="s">
        <v>2718</v>
      </c>
      <c r="J88" s="15" t="s">
        <v>2357</v>
      </c>
      <c r="K88" s="15" t="s">
        <v>57</v>
      </c>
      <c r="L88" s="15" t="s">
        <v>58</v>
      </c>
      <c r="M88" s="15" t="s">
        <v>59</v>
      </c>
      <c r="N88" s="15" t="s">
        <v>60</v>
      </c>
      <c r="O88" s="15" t="s">
        <v>2358</v>
      </c>
      <c r="P88" s="15" t="s">
        <v>14</v>
      </c>
      <c r="Q88" s="15" t="s">
        <v>2006</v>
      </c>
      <c r="R88" s="15" t="s">
        <v>2719</v>
      </c>
      <c r="S88" s="16">
        <v>2</v>
      </c>
      <c r="T88" s="16">
        <v>2</v>
      </c>
      <c r="U88" s="16">
        <v>1</v>
      </c>
      <c r="V88" s="15" t="s">
        <v>2720</v>
      </c>
      <c r="W88" s="15" t="s">
        <v>65</v>
      </c>
      <c r="X88" s="15" t="s">
        <v>193</v>
      </c>
      <c r="Y88" s="16"/>
      <c r="Z88" s="15" t="s">
        <v>65</v>
      </c>
      <c r="AA88" s="16"/>
      <c r="AB88" s="16"/>
      <c r="AC88" s="15" t="s">
        <v>2721</v>
      </c>
      <c r="AD88" s="15" t="s">
        <v>38</v>
      </c>
      <c r="AE88" s="15" t="s">
        <v>67</v>
      </c>
      <c r="AF88" s="16">
        <v>2</v>
      </c>
      <c r="AG88" s="16">
        <v>180</v>
      </c>
      <c r="AH88" s="16">
        <f t="shared" si="1"/>
        <v>360</v>
      </c>
      <c r="AI88" s="15" t="s">
        <v>147</v>
      </c>
      <c r="AJ88" s="15" t="s">
        <v>2722</v>
      </c>
      <c r="AK88" s="14"/>
      <c r="AL88" s="15" t="s">
        <v>2723</v>
      </c>
      <c r="AM88" s="16">
        <v>1</v>
      </c>
      <c r="AN88" s="16">
        <v>1</v>
      </c>
      <c r="AO88" s="16">
        <v>0</v>
      </c>
      <c r="AP88" s="15" t="s">
        <v>672</v>
      </c>
      <c r="AQ88" s="15" t="s">
        <v>2724</v>
      </c>
      <c r="AR88" s="15" t="s">
        <v>73</v>
      </c>
      <c r="AS88" s="16" t="b">
        <v>0</v>
      </c>
      <c r="AT88" s="16"/>
      <c r="AU88" s="16"/>
      <c r="AV88" s="16"/>
      <c r="AW88" s="16"/>
      <c r="AX88" s="15" t="s">
        <v>2725</v>
      </c>
      <c r="AY88" s="16"/>
      <c r="AZ88" s="16"/>
    </row>
    <row r="89" spans="1:52" ht="30" x14ac:dyDescent="0.25">
      <c r="A89" s="6">
        <v>258</v>
      </c>
      <c r="B89" s="3">
        <v>45049.896412037036</v>
      </c>
      <c r="C89" s="15" t="s">
        <v>485</v>
      </c>
      <c r="D89" s="4" t="s">
        <v>2755</v>
      </c>
      <c r="E89" s="3">
        <v>44970.620416666665</v>
      </c>
      <c r="F89" s="15" t="s">
        <v>139</v>
      </c>
      <c r="G89" s="15" t="s">
        <v>2354</v>
      </c>
      <c r="H89" s="15" t="s">
        <v>2355</v>
      </c>
      <c r="I89" s="15" t="s">
        <v>2756</v>
      </c>
      <c r="J89" s="15" t="s">
        <v>2357</v>
      </c>
      <c r="K89" s="15" t="s">
        <v>57</v>
      </c>
      <c r="L89" s="15" t="s">
        <v>58</v>
      </c>
      <c r="M89" s="15" t="s">
        <v>59</v>
      </c>
      <c r="N89" s="15" t="s">
        <v>60</v>
      </c>
      <c r="O89" s="15" t="s">
        <v>2358</v>
      </c>
      <c r="P89" s="15" t="s">
        <v>14</v>
      </c>
      <c r="Q89" s="15" t="s">
        <v>2006</v>
      </c>
      <c r="R89" s="15" t="s">
        <v>1941</v>
      </c>
      <c r="S89" s="16">
        <v>1</v>
      </c>
      <c r="T89" s="16">
        <v>1</v>
      </c>
      <c r="U89" s="16">
        <v>1</v>
      </c>
      <c r="V89" s="15" t="s">
        <v>2757</v>
      </c>
      <c r="W89" s="15" t="s">
        <v>65</v>
      </c>
      <c r="X89" s="15" t="s">
        <v>193</v>
      </c>
      <c r="Y89" s="16"/>
      <c r="Z89" s="15" t="s">
        <v>65</v>
      </c>
      <c r="AA89" s="16"/>
      <c r="AB89" s="16"/>
      <c r="AC89" s="15" t="s">
        <v>2758</v>
      </c>
      <c r="AD89" s="15" t="s">
        <v>37</v>
      </c>
      <c r="AE89" s="15" t="s">
        <v>67</v>
      </c>
      <c r="AF89" s="16">
        <v>1</v>
      </c>
      <c r="AG89" s="16">
        <v>100</v>
      </c>
      <c r="AH89" s="16">
        <f t="shared" si="1"/>
        <v>100</v>
      </c>
      <c r="AI89" s="15" t="s">
        <v>68</v>
      </c>
      <c r="AJ89" s="15" t="s">
        <v>2759</v>
      </c>
      <c r="AK89" s="14"/>
      <c r="AL89" s="15" t="s">
        <v>2364</v>
      </c>
      <c r="AM89" s="16">
        <v>1</v>
      </c>
      <c r="AN89" s="16">
        <v>0</v>
      </c>
      <c r="AO89" s="16">
        <v>0</v>
      </c>
      <c r="AP89" s="15" t="s">
        <v>37</v>
      </c>
      <c r="AQ89" s="15" t="s">
        <v>2724</v>
      </c>
      <c r="AR89" s="15" t="s">
        <v>73</v>
      </c>
      <c r="AS89" s="16" t="b">
        <v>0</v>
      </c>
      <c r="AT89" s="16"/>
      <c r="AU89" s="16"/>
      <c r="AV89" s="16"/>
      <c r="AW89" s="16"/>
      <c r="AX89" s="15" t="s">
        <v>2760</v>
      </c>
      <c r="AY89" s="16"/>
      <c r="AZ89" s="16"/>
    </row>
    <row r="90" spans="1:52" ht="30" x14ac:dyDescent="0.25">
      <c r="A90" s="6">
        <v>296</v>
      </c>
      <c r="B90" s="3">
        <v>45049.894594907404</v>
      </c>
      <c r="C90" s="15" t="s">
        <v>169</v>
      </c>
      <c r="D90" s="4" t="s">
        <v>3120</v>
      </c>
      <c r="E90" s="3">
        <v>44973.750752314816</v>
      </c>
      <c r="F90" s="15" t="s">
        <v>169</v>
      </c>
      <c r="G90" s="16"/>
      <c r="H90" s="16"/>
      <c r="I90" s="15" t="s">
        <v>3121</v>
      </c>
      <c r="J90" s="15" t="s">
        <v>3122</v>
      </c>
      <c r="K90" s="15" t="s">
        <v>57</v>
      </c>
      <c r="L90" s="15" t="s">
        <v>58</v>
      </c>
      <c r="M90" s="15" t="s">
        <v>59</v>
      </c>
      <c r="N90" s="15" t="s">
        <v>60</v>
      </c>
      <c r="O90" s="15" t="s">
        <v>3123</v>
      </c>
      <c r="P90" s="15" t="s">
        <v>14</v>
      </c>
      <c r="Q90" s="15" t="s">
        <v>3124</v>
      </c>
      <c r="R90" s="15" t="s">
        <v>191</v>
      </c>
      <c r="S90" s="16">
        <v>1</v>
      </c>
      <c r="T90" s="16">
        <v>1</v>
      </c>
      <c r="U90" s="16">
        <v>2</v>
      </c>
      <c r="V90" s="15" t="s">
        <v>3125</v>
      </c>
      <c r="W90" s="15" t="s">
        <v>601</v>
      </c>
      <c r="X90" s="15" t="s">
        <v>65</v>
      </c>
      <c r="Y90" s="16"/>
      <c r="Z90" s="15" t="s">
        <v>65</v>
      </c>
      <c r="AA90" s="16"/>
      <c r="AB90" s="16"/>
      <c r="AC90" s="15" t="s">
        <v>3126</v>
      </c>
      <c r="AD90" s="15" t="s">
        <v>37</v>
      </c>
      <c r="AE90" s="15" t="s">
        <v>146</v>
      </c>
      <c r="AF90" s="16">
        <v>1</v>
      </c>
      <c r="AG90" s="16">
        <v>50</v>
      </c>
      <c r="AH90" s="16">
        <f t="shared" si="1"/>
        <v>50</v>
      </c>
      <c r="AI90" s="15" t="s">
        <v>68</v>
      </c>
      <c r="AJ90" s="16"/>
      <c r="AK90" s="4" t="s">
        <v>3127</v>
      </c>
      <c r="AL90" s="16"/>
      <c r="AM90" s="16">
        <v>1</v>
      </c>
      <c r="AN90" s="16">
        <v>0</v>
      </c>
      <c r="AO90" s="16">
        <v>0</v>
      </c>
      <c r="AP90" s="15" t="s">
        <v>37</v>
      </c>
      <c r="AQ90" s="15" t="s">
        <v>1556</v>
      </c>
      <c r="AR90" s="15" t="s">
        <v>73</v>
      </c>
      <c r="AS90" s="16" t="b">
        <v>0</v>
      </c>
      <c r="AT90" s="16"/>
      <c r="AU90" s="16"/>
      <c r="AV90" s="15" t="s">
        <v>37</v>
      </c>
      <c r="AW90" s="16">
        <v>1</v>
      </c>
      <c r="AX90" s="15" t="s">
        <v>3128</v>
      </c>
      <c r="AY90" s="16"/>
      <c r="AZ90" s="15" t="s">
        <v>3129</v>
      </c>
    </row>
    <row r="91" spans="1:52" ht="30" x14ac:dyDescent="0.25">
      <c r="A91" s="6">
        <v>300</v>
      </c>
      <c r="B91" s="3">
        <v>45049.894560185188</v>
      </c>
      <c r="C91" s="15" t="s">
        <v>770</v>
      </c>
      <c r="D91" s="4" t="s">
        <v>3161</v>
      </c>
      <c r="E91" s="3">
        <v>44971.548368055555</v>
      </c>
      <c r="F91" s="15" t="s">
        <v>770</v>
      </c>
      <c r="G91" s="15" t="s">
        <v>3162</v>
      </c>
      <c r="H91" s="15" t="s">
        <v>3163</v>
      </c>
      <c r="I91" s="15" t="s">
        <v>3164</v>
      </c>
      <c r="J91" s="15" t="s">
        <v>3122</v>
      </c>
      <c r="K91" s="15" t="s">
        <v>57</v>
      </c>
      <c r="L91" s="15" t="s">
        <v>58</v>
      </c>
      <c r="M91" s="15" t="s">
        <v>59</v>
      </c>
      <c r="N91" s="15" t="s">
        <v>60</v>
      </c>
      <c r="O91" s="15" t="s">
        <v>3123</v>
      </c>
      <c r="P91" s="15" t="s">
        <v>14</v>
      </c>
      <c r="Q91" s="15" t="s">
        <v>3165</v>
      </c>
      <c r="R91" s="15" t="s">
        <v>114</v>
      </c>
      <c r="S91" s="16">
        <v>1</v>
      </c>
      <c r="T91" s="16">
        <v>1</v>
      </c>
      <c r="U91" s="16">
        <v>2</v>
      </c>
      <c r="V91" s="15" t="s">
        <v>3166</v>
      </c>
      <c r="W91" s="15" t="s">
        <v>65</v>
      </c>
      <c r="X91" s="15" t="s">
        <v>65</v>
      </c>
      <c r="Y91" s="16"/>
      <c r="Z91" s="15" t="s">
        <v>65</v>
      </c>
      <c r="AA91" s="16"/>
      <c r="AB91" s="16"/>
      <c r="AC91" s="15" t="s">
        <v>3167</v>
      </c>
      <c r="AD91" s="15" t="s">
        <v>37</v>
      </c>
      <c r="AE91" s="15" t="s">
        <v>146</v>
      </c>
      <c r="AF91" s="16">
        <v>1</v>
      </c>
      <c r="AG91" s="16">
        <v>100</v>
      </c>
      <c r="AH91" s="16">
        <f t="shared" si="1"/>
        <v>100</v>
      </c>
      <c r="AI91" s="15" t="s">
        <v>68</v>
      </c>
      <c r="AJ91" s="15" t="s">
        <v>3168</v>
      </c>
      <c r="AK91" s="4" t="s">
        <v>3169</v>
      </c>
      <c r="AL91" s="15" t="s">
        <v>3170</v>
      </c>
      <c r="AM91" s="16">
        <v>1</v>
      </c>
      <c r="AN91" s="16">
        <v>0</v>
      </c>
      <c r="AO91" s="16">
        <v>0</v>
      </c>
      <c r="AP91" s="15" t="s">
        <v>37</v>
      </c>
      <c r="AQ91" s="15" t="s">
        <v>3145</v>
      </c>
      <c r="AR91" s="15" t="s">
        <v>73</v>
      </c>
      <c r="AS91" s="16" t="b">
        <v>0</v>
      </c>
      <c r="AT91" s="16"/>
      <c r="AU91" s="16"/>
      <c r="AV91" s="15" t="s">
        <v>37</v>
      </c>
      <c r="AW91" s="16">
        <v>1</v>
      </c>
      <c r="AX91" s="15" t="s">
        <v>3171</v>
      </c>
      <c r="AY91" s="15" t="s">
        <v>3172</v>
      </c>
      <c r="AZ91" s="15" t="s">
        <v>3173</v>
      </c>
    </row>
    <row r="92" spans="1:52" ht="30" x14ac:dyDescent="0.25">
      <c r="A92" s="6">
        <v>301</v>
      </c>
      <c r="B92" s="3">
        <v>45049.894560185188</v>
      </c>
      <c r="C92" s="15" t="s">
        <v>228</v>
      </c>
      <c r="D92" s="4" t="s">
        <v>3174</v>
      </c>
      <c r="E92" s="3">
        <v>44971.554537037038</v>
      </c>
      <c r="F92" s="15" t="s">
        <v>228</v>
      </c>
      <c r="G92" s="15" t="s">
        <v>3175</v>
      </c>
      <c r="H92" s="15" t="s">
        <v>3176</v>
      </c>
      <c r="I92" s="15" t="s">
        <v>3177</v>
      </c>
      <c r="J92" s="15" t="s">
        <v>3122</v>
      </c>
      <c r="K92" s="15" t="s">
        <v>57</v>
      </c>
      <c r="L92" s="15" t="s">
        <v>58</v>
      </c>
      <c r="M92" s="15" t="s">
        <v>59</v>
      </c>
      <c r="N92" s="15" t="s">
        <v>60</v>
      </c>
      <c r="O92" s="15" t="s">
        <v>3123</v>
      </c>
      <c r="P92" s="15" t="s">
        <v>14</v>
      </c>
      <c r="Q92" s="15" t="s">
        <v>3165</v>
      </c>
      <c r="R92" s="15" t="s">
        <v>63</v>
      </c>
      <c r="S92" s="16">
        <v>2</v>
      </c>
      <c r="T92" s="16">
        <v>2</v>
      </c>
      <c r="U92" s="16">
        <v>2</v>
      </c>
      <c r="V92" s="15" t="s">
        <v>3178</v>
      </c>
      <c r="W92" s="15" t="s">
        <v>65</v>
      </c>
      <c r="X92" s="15" t="s">
        <v>65</v>
      </c>
      <c r="Y92" s="16"/>
      <c r="Z92" s="15" t="s">
        <v>65</v>
      </c>
      <c r="AA92" s="16"/>
      <c r="AB92" s="16"/>
      <c r="AC92" s="15" t="s">
        <v>3179</v>
      </c>
      <c r="AD92" s="15" t="s">
        <v>37</v>
      </c>
      <c r="AE92" s="15" t="s">
        <v>146</v>
      </c>
      <c r="AF92" s="16">
        <v>2</v>
      </c>
      <c r="AG92" s="16">
        <v>80</v>
      </c>
      <c r="AH92" s="16">
        <f t="shared" si="1"/>
        <v>160</v>
      </c>
      <c r="AI92" s="15" t="s">
        <v>68</v>
      </c>
      <c r="AJ92" s="15" t="s">
        <v>3180</v>
      </c>
      <c r="AK92" s="4" t="s">
        <v>3181</v>
      </c>
      <c r="AL92" s="15" t="s">
        <v>3182</v>
      </c>
      <c r="AM92" s="16">
        <v>1</v>
      </c>
      <c r="AN92" s="16">
        <v>0</v>
      </c>
      <c r="AO92" s="16">
        <v>1</v>
      </c>
      <c r="AP92" s="15" t="s">
        <v>624</v>
      </c>
      <c r="AQ92" s="15" t="s">
        <v>3145</v>
      </c>
      <c r="AR92" s="15" t="s">
        <v>470</v>
      </c>
      <c r="AS92" s="16" t="b">
        <v>0</v>
      </c>
      <c r="AT92" s="16"/>
      <c r="AU92" s="16"/>
      <c r="AV92" s="15" t="s">
        <v>74</v>
      </c>
      <c r="AW92" s="16">
        <v>1</v>
      </c>
      <c r="AX92" s="15" t="s">
        <v>3183</v>
      </c>
      <c r="AY92" s="15" t="s">
        <v>3184</v>
      </c>
      <c r="AZ92" s="15" t="s">
        <v>3185</v>
      </c>
    </row>
    <row r="93" spans="1:52" ht="30" x14ac:dyDescent="0.25">
      <c r="A93" s="6">
        <v>303</v>
      </c>
      <c r="B93" s="3">
        <v>45049.894548611112</v>
      </c>
      <c r="C93" s="15" t="s">
        <v>228</v>
      </c>
      <c r="D93" s="4" t="s">
        <v>3199</v>
      </c>
      <c r="E93" s="3">
        <v>44971.514224537037</v>
      </c>
      <c r="F93" s="15" t="s">
        <v>228</v>
      </c>
      <c r="G93" s="15" t="s">
        <v>3187</v>
      </c>
      <c r="H93" s="15" t="s">
        <v>3188</v>
      </c>
      <c r="I93" s="15" t="s">
        <v>3200</v>
      </c>
      <c r="J93" s="15" t="s">
        <v>3122</v>
      </c>
      <c r="K93" s="15" t="s">
        <v>57</v>
      </c>
      <c r="L93" s="15" t="s">
        <v>58</v>
      </c>
      <c r="M93" s="15" t="s">
        <v>59</v>
      </c>
      <c r="N93" s="15" t="s">
        <v>60</v>
      </c>
      <c r="O93" s="15" t="s">
        <v>3123</v>
      </c>
      <c r="P93" s="15" t="s">
        <v>14</v>
      </c>
      <c r="Q93" s="15" t="s">
        <v>3190</v>
      </c>
      <c r="R93" s="15" t="s">
        <v>3201</v>
      </c>
      <c r="S93" s="16">
        <v>2</v>
      </c>
      <c r="T93" s="16">
        <v>2</v>
      </c>
      <c r="U93" s="16">
        <v>2</v>
      </c>
      <c r="V93" s="15" t="s">
        <v>3202</v>
      </c>
      <c r="W93" s="15" t="s">
        <v>65</v>
      </c>
      <c r="X93" s="15" t="s">
        <v>65</v>
      </c>
      <c r="Y93" s="16"/>
      <c r="Z93" s="15" t="s">
        <v>65</v>
      </c>
      <c r="AA93" s="16"/>
      <c r="AB93" s="16"/>
      <c r="AC93" s="15" t="s">
        <v>3203</v>
      </c>
      <c r="AD93" s="15" t="s">
        <v>37</v>
      </c>
      <c r="AE93" s="15" t="s">
        <v>146</v>
      </c>
      <c r="AF93" s="16">
        <v>2</v>
      </c>
      <c r="AG93" s="16">
        <v>80</v>
      </c>
      <c r="AH93" s="16">
        <f t="shared" si="1"/>
        <v>160</v>
      </c>
      <c r="AI93" s="15" t="s">
        <v>68</v>
      </c>
      <c r="AJ93" s="15" t="s">
        <v>3204</v>
      </c>
      <c r="AK93" s="4" t="s">
        <v>3205</v>
      </c>
      <c r="AL93" s="15" t="s">
        <v>3195</v>
      </c>
      <c r="AM93" s="16">
        <v>2</v>
      </c>
      <c r="AN93" s="16">
        <v>0</v>
      </c>
      <c r="AO93" s="16">
        <v>0</v>
      </c>
      <c r="AP93" s="15" t="s">
        <v>37</v>
      </c>
      <c r="AQ93" s="15" t="s">
        <v>3145</v>
      </c>
      <c r="AR93" s="15" t="s">
        <v>73</v>
      </c>
      <c r="AS93" s="16" t="b">
        <v>0</v>
      </c>
      <c r="AT93" s="16"/>
      <c r="AU93" s="16"/>
      <c r="AV93" s="15" t="s">
        <v>37</v>
      </c>
      <c r="AW93" s="16">
        <v>2</v>
      </c>
      <c r="AX93" s="15" t="s">
        <v>3206</v>
      </c>
      <c r="AY93" s="15" t="s">
        <v>3207</v>
      </c>
      <c r="AZ93" s="15" t="s">
        <v>3208</v>
      </c>
    </row>
    <row r="94" spans="1:52" ht="30" x14ac:dyDescent="0.25">
      <c r="A94" s="6">
        <v>304</v>
      </c>
      <c r="B94" s="3">
        <v>45049.894548611112</v>
      </c>
      <c r="C94" s="15" t="s">
        <v>139</v>
      </c>
      <c r="D94" s="4" t="s">
        <v>3209</v>
      </c>
      <c r="E94" s="3">
        <v>44977.487384259257</v>
      </c>
      <c r="F94" s="15" t="s">
        <v>139</v>
      </c>
      <c r="G94" s="15" t="s">
        <v>3210</v>
      </c>
      <c r="H94" s="15" t="s">
        <v>3211</v>
      </c>
      <c r="I94" s="15" t="s">
        <v>3212</v>
      </c>
      <c r="J94" s="15" t="s">
        <v>3122</v>
      </c>
      <c r="K94" s="15" t="s">
        <v>57</v>
      </c>
      <c r="L94" s="15" t="s">
        <v>58</v>
      </c>
      <c r="M94" s="15" t="s">
        <v>59</v>
      </c>
      <c r="N94" s="15" t="s">
        <v>60</v>
      </c>
      <c r="O94" s="15" t="s">
        <v>3123</v>
      </c>
      <c r="P94" s="15" t="s">
        <v>14</v>
      </c>
      <c r="Q94" s="15" t="s">
        <v>3213</v>
      </c>
      <c r="R94" s="15" t="s">
        <v>465</v>
      </c>
      <c r="S94" s="16">
        <v>1</v>
      </c>
      <c r="T94" s="16">
        <v>1</v>
      </c>
      <c r="U94" s="16">
        <v>2</v>
      </c>
      <c r="V94" s="15" t="s">
        <v>3214</v>
      </c>
      <c r="W94" s="15" t="s">
        <v>65</v>
      </c>
      <c r="X94" s="15" t="s">
        <v>65</v>
      </c>
      <c r="Y94" s="16"/>
      <c r="Z94" s="15" t="s">
        <v>65</v>
      </c>
      <c r="AA94" s="16"/>
      <c r="AB94" s="16"/>
      <c r="AC94" s="15" t="s">
        <v>3215</v>
      </c>
      <c r="AD94" s="15" t="s">
        <v>37</v>
      </c>
      <c r="AE94" s="15" t="s">
        <v>146</v>
      </c>
      <c r="AF94" s="16">
        <v>2</v>
      </c>
      <c r="AG94" s="16">
        <v>60</v>
      </c>
      <c r="AH94" s="16">
        <f t="shared" si="1"/>
        <v>120</v>
      </c>
      <c r="AI94" s="15" t="s">
        <v>68</v>
      </c>
      <c r="AJ94" s="15" t="s">
        <v>3216</v>
      </c>
      <c r="AK94" s="4" t="s">
        <v>3217</v>
      </c>
      <c r="AL94" s="15" t="s">
        <v>3218</v>
      </c>
      <c r="AM94" s="16">
        <v>1</v>
      </c>
      <c r="AN94" s="16">
        <v>0</v>
      </c>
      <c r="AO94" s="16">
        <v>0</v>
      </c>
      <c r="AP94" s="15" t="s">
        <v>37</v>
      </c>
      <c r="AQ94" s="15" t="s">
        <v>3145</v>
      </c>
      <c r="AR94" s="15" t="s">
        <v>470</v>
      </c>
      <c r="AS94" s="16" t="b">
        <v>0</v>
      </c>
      <c r="AT94" s="16"/>
      <c r="AU94" s="16"/>
      <c r="AV94" s="15" t="s">
        <v>37</v>
      </c>
      <c r="AW94" s="16">
        <v>1</v>
      </c>
      <c r="AX94" s="15" t="s">
        <v>3219</v>
      </c>
      <c r="AY94" s="15" t="s">
        <v>3220</v>
      </c>
      <c r="AZ94" s="15" t="s">
        <v>3221</v>
      </c>
    </row>
    <row r="95" spans="1:52" ht="30" x14ac:dyDescent="0.25">
      <c r="A95" s="6">
        <v>305</v>
      </c>
      <c r="B95" s="3">
        <v>45049.894537037035</v>
      </c>
      <c r="C95" s="15" t="s">
        <v>139</v>
      </c>
      <c r="D95" s="4" t="s">
        <v>3222</v>
      </c>
      <c r="E95" s="3">
        <v>44977.483425925922</v>
      </c>
      <c r="F95" s="15" t="s">
        <v>139</v>
      </c>
      <c r="G95" s="15" t="s">
        <v>3223</v>
      </c>
      <c r="H95" s="15" t="s">
        <v>3224</v>
      </c>
      <c r="I95" s="16"/>
      <c r="J95" s="15" t="s">
        <v>3122</v>
      </c>
      <c r="K95" s="15" t="s">
        <v>57</v>
      </c>
      <c r="L95" s="15" t="s">
        <v>58</v>
      </c>
      <c r="M95" s="15" t="s">
        <v>59</v>
      </c>
      <c r="N95" s="15" t="s">
        <v>60</v>
      </c>
      <c r="O95" s="15" t="s">
        <v>3123</v>
      </c>
      <c r="P95" s="15" t="s">
        <v>14</v>
      </c>
      <c r="Q95" s="15" t="s">
        <v>3225</v>
      </c>
      <c r="R95" s="15" t="s">
        <v>3226</v>
      </c>
      <c r="S95" s="16">
        <v>1</v>
      </c>
      <c r="T95" s="16">
        <v>1</v>
      </c>
      <c r="U95" s="16">
        <v>2</v>
      </c>
      <c r="V95" s="15" t="s">
        <v>3227</v>
      </c>
      <c r="W95" s="15" t="s">
        <v>65</v>
      </c>
      <c r="X95" s="15" t="s">
        <v>65</v>
      </c>
      <c r="Y95" s="16"/>
      <c r="Z95" s="15" t="s">
        <v>65</v>
      </c>
      <c r="AA95" s="16"/>
      <c r="AB95" s="16"/>
      <c r="AC95" s="15" t="s">
        <v>3228</v>
      </c>
      <c r="AD95" s="15" t="s">
        <v>37</v>
      </c>
      <c r="AE95" s="15" t="s">
        <v>146</v>
      </c>
      <c r="AF95" s="16">
        <v>2</v>
      </c>
      <c r="AG95" s="16">
        <v>80</v>
      </c>
      <c r="AH95" s="16">
        <f t="shared" si="1"/>
        <v>160</v>
      </c>
      <c r="AI95" s="15" t="s">
        <v>147</v>
      </c>
      <c r="AJ95" s="15" t="s">
        <v>3229</v>
      </c>
      <c r="AK95" s="4" t="s">
        <v>3230</v>
      </c>
      <c r="AL95" s="15" t="s">
        <v>3231</v>
      </c>
      <c r="AM95" s="16">
        <v>1</v>
      </c>
      <c r="AN95" s="16">
        <v>0</v>
      </c>
      <c r="AO95" s="16">
        <v>0</v>
      </c>
      <c r="AP95" s="15" t="s">
        <v>37</v>
      </c>
      <c r="AQ95" s="15" t="s">
        <v>3145</v>
      </c>
      <c r="AR95" s="15" t="s">
        <v>470</v>
      </c>
      <c r="AS95" s="16" t="b">
        <v>1</v>
      </c>
      <c r="AT95" s="15" t="s">
        <v>421</v>
      </c>
      <c r="AU95" s="16"/>
      <c r="AV95" s="15" t="s">
        <v>37</v>
      </c>
      <c r="AW95" s="16">
        <v>1</v>
      </c>
      <c r="AX95" s="15" t="s">
        <v>3232</v>
      </c>
      <c r="AY95" s="15" t="s">
        <v>3233</v>
      </c>
      <c r="AZ95" s="15" t="s">
        <v>3234</v>
      </c>
    </row>
    <row r="96" spans="1:52" ht="30" x14ac:dyDescent="0.25">
      <c r="A96" s="6">
        <v>306</v>
      </c>
      <c r="B96" s="3">
        <v>45049.894537037035</v>
      </c>
      <c r="C96" s="15" t="s">
        <v>53</v>
      </c>
      <c r="D96" s="4" t="s">
        <v>3235</v>
      </c>
      <c r="E96" s="3">
        <v>44973.761597222219</v>
      </c>
      <c r="F96" s="15" t="s">
        <v>53</v>
      </c>
      <c r="G96" s="15" t="s">
        <v>3236</v>
      </c>
      <c r="H96" s="15" t="s">
        <v>3237</v>
      </c>
      <c r="I96" s="15" t="s">
        <v>3238</v>
      </c>
      <c r="J96" s="15" t="s">
        <v>3122</v>
      </c>
      <c r="K96" s="15" t="s">
        <v>57</v>
      </c>
      <c r="L96" s="15" t="s">
        <v>58</v>
      </c>
      <c r="M96" s="15" t="s">
        <v>59</v>
      </c>
      <c r="N96" s="15" t="s">
        <v>60</v>
      </c>
      <c r="O96" s="15" t="s">
        <v>3123</v>
      </c>
      <c r="P96" s="15" t="s">
        <v>14</v>
      </c>
      <c r="Q96" s="15" t="s">
        <v>3124</v>
      </c>
      <c r="R96" s="15" t="s">
        <v>63</v>
      </c>
      <c r="S96" s="16">
        <v>1</v>
      </c>
      <c r="T96" s="16">
        <v>1</v>
      </c>
      <c r="U96" s="16">
        <v>2</v>
      </c>
      <c r="V96" s="15" t="s">
        <v>3239</v>
      </c>
      <c r="W96" s="15" t="s">
        <v>773</v>
      </c>
      <c r="X96" s="15" t="s">
        <v>65</v>
      </c>
      <c r="Y96" s="16"/>
      <c r="Z96" s="15" t="s">
        <v>65</v>
      </c>
      <c r="AA96" s="16"/>
      <c r="AB96" s="16"/>
      <c r="AC96" s="15" t="s">
        <v>3240</v>
      </c>
      <c r="AD96" s="15" t="s">
        <v>37</v>
      </c>
      <c r="AE96" s="15" t="s">
        <v>146</v>
      </c>
      <c r="AF96" s="16">
        <v>1</v>
      </c>
      <c r="AG96" s="16">
        <v>100</v>
      </c>
      <c r="AH96" s="16">
        <f t="shared" si="1"/>
        <v>100</v>
      </c>
      <c r="AI96" s="15" t="s">
        <v>68</v>
      </c>
      <c r="AJ96" s="15" t="s">
        <v>3241</v>
      </c>
      <c r="AK96" s="4" t="s">
        <v>3242</v>
      </c>
      <c r="AL96" s="15" t="s">
        <v>3243</v>
      </c>
      <c r="AM96" s="16">
        <v>1</v>
      </c>
      <c r="AN96" s="16">
        <v>0</v>
      </c>
      <c r="AO96" s="16">
        <v>0</v>
      </c>
      <c r="AP96" s="15" t="s">
        <v>37</v>
      </c>
      <c r="AQ96" s="15" t="s">
        <v>3145</v>
      </c>
      <c r="AR96" s="15" t="s">
        <v>73</v>
      </c>
      <c r="AS96" s="16" t="b">
        <v>0</v>
      </c>
      <c r="AT96" s="16"/>
      <c r="AU96" s="16"/>
      <c r="AV96" s="15" t="s">
        <v>37</v>
      </c>
      <c r="AW96" s="16">
        <v>1</v>
      </c>
      <c r="AX96" s="15" t="s">
        <v>3244</v>
      </c>
      <c r="AY96" s="15" t="s">
        <v>3245</v>
      </c>
      <c r="AZ96" s="15" t="s">
        <v>3246</v>
      </c>
    </row>
    <row r="97" spans="1:52" ht="30" x14ac:dyDescent="0.25">
      <c r="A97" s="6">
        <v>307</v>
      </c>
      <c r="B97" s="3">
        <v>45049.894386574073</v>
      </c>
      <c r="C97" s="15" t="s">
        <v>169</v>
      </c>
      <c r="D97" s="4" t="s">
        <v>3247</v>
      </c>
      <c r="E97" s="3">
        <v>44973.696712962963</v>
      </c>
      <c r="F97" s="15" t="s">
        <v>169</v>
      </c>
      <c r="G97" s="15" t="s">
        <v>3248</v>
      </c>
      <c r="H97" s="15" t="s">
        <v>3249</v>
      </c>
      <c r="I97" s="15" t="s">
        <v>3250</v>
      </c>
      <c r="J97" s="15" t="s">
        <v>3122</v>
      </c>
      <c r="K97" s="15" t="s">
        <v>57</v>
      </c>
      <c r="L97" s="15" t="s">
        <v>58</v>
      </c>
      <c r="M97" s="15" t="s">
        <v>59</v>
      </c>
      <c r="N97" s="15" t="s">
        <v>60</v>
      </c>
      <c r="O97" s="15" t="s">
        <v>3123</v>
      </c>
      <c r="P97" s="15" t="s">
        <v>14</v>
      </c>
      <c r="Q97" s="15" t="s">
        <v>1598</v>
      </c>
      <c r="R97" s="15" t="s">
        <v>3251</v>
      </c>
      <c r="S97" s="16">
        <v>1</v>
      </c>
      <c r="T97" s="16">
        <v>1</v>
      </c>
      <c r="U97" s="16">
        <v>1</v>
      </c>
      <c r="V97" s="15" t="s">
        <v>3252</v>
      </c>
      <c r="W97" s="15" t="s">
        <v>65</v>
      </c>
      <c r="X97" s="15" t="s">
        <v>193</v>
      </c>
      <c r="Y97" s="16"/>
      <c r="Z97" s="15" t="s">
        <v>65</v>
      </c>
      <c r="AA97" s="16"/>
      <c r="AB97" s="16"/>
      <c r="AC97" s="15" t="s">
        <v>3253</v>
      </c>
      <c r="AD97" s="15" t="s">
        <v>37</v>
      </c>
      <c r="AE97" s="15" t="s">
        <v>67</v>
      </c>
      <c r="AF97" s="16">
        <v>2</v>
      </c>
      <c r="AG97" s="16">
        <v>150</v>
      </c>
      <c r="AH97" s="16">
        <f t="shared" si="1"/>
        <v>300</v>
      </c>
      <c r="AI97" s="15" t="s">
        <v>312</v>
      </c>
      <c r="AJ97" s="16"/>
      <c r="AK97" s="14"/>
      <c r="AL97" s="15" t="s">
        <v>3254</v>
      </c>
      <c r="AM97" s="16">
        <v>1</v>
      </c>
      <c r="AN97" s="16">
        <v>0</v>
      </c>
      <c r="AO97" s="16">
        <v>0</v>
      </c>
      <c r="AP97" s="15" t="s">
        <v>37</v>
      </c>
      <c r="AQ97" s="15" t="s">
        <v>3255</v>
      </c>
      <c r="AR97" s="15" t="s">
        <v>73</v>
      </c>
      <c r="AS97" s="16" t="b">
        <v>0</v>
      </c>
      <c r="AT97" s="16"/>
      <c r="AU97" s="16"/>
      <c r="AV97" s="16"/>
      <c r="AW97" s="16"/>
      <c r="AX97" s="15" t="s">
        <v>3256</v>
      </c>
      <c r="AY97" s="16"/>
      <c r="AZ97" s="16"/>
    </row>
    <row r="98" spans="1:52" ht="30" x14ac:dyDescent="0.25">
      <c r="A98" s="6">
        <v>308</v>
      </c>
      <c r="B98" s="3">
        <v>45049.894386574073</v>
      </c>
      <c r="C98" s="15" t="s">
        <v>228</v>
      </c>
      <c r="D98" s="4" t="s">
        <v>3257</v>
      </c>
      <c r="E98" s="3">
        <v>44977.452488425923</v>
      </c>
      <c r="F98" s="15" t="s">
        <v>228</v>
      </c>
      <c r="G98" s="15" t="s">
        <v>3258</v>
      </c>
      <c r="H98" s="15" t="s">
        <v>3259</v>
      </c>
      <c r="I98" s="16"/>
      <c r="J98" s="15" t="s">
        <v>3122</v>
      </c>
      <c r="K98" s="15" t="s">
        <v>57</v>
      </c>
      <c r="L98" s="15" t="s">
        <v>58</v>
      </c>
      <c r="M98" s="15" t="s">
        <v>59</v>
      </c>
      <c r="N98" s="15" t="s">
        <v>60</v>
      </c>
      <c r="O98" s="15" t="s">
        <v>3123</v>
      </c>
      <c r="P98" s="15" t="s">
        <v>14</v>
      </c>
      <c r="Q98" s="15" t="s">
        <v>3260</v>
      </c>
      <c r="R98" s="15" t="s">
        <v>3261</v>
      </c>
      <c r="S98" s="16">
        <v>1</v>
      </c>
      <c r="T98" s="16">
        <v>1</v>
      </c>
      <c r="U98" s="16">
        <v>1</v>
      </c>
      <c r="V98" s="15" t="s">
        <v>3262</v>
      </c>
      <c r="W98" s="15" t="s">
        <v>65</v>
      </c>
      <c r="X98" s="15" t="s">
        <v>193</v>
      </c>
      <c r="Y98" s="16"/>
      <c r="Z98" s="15" t="s">
        <v>65</v>
      </c>
      <c r="AA98" s="16"/>
      <c r="AB98" s="16"/>
      <c r="AC98" s="15" t="s">
        <v>3263</v>
      </c>
      <c r="AD98" s="15" t="s">
        <v>37</v>
      </c>
      <c r="AE98" s="15" t="s">
        <v>146</v>
      </c>
      <c r="AF98" s="16">
        <v>1</v>
      </c>
      <c r="AG98" s="16">
        <v>35</v>
      </c>
      <c r="AH98" s="16">
        <f t="shared" si="1"/>
        <v>35</v>
      </c>
      <c r="AI98" s="15" t="s">
        <v>68</v>
      </c>
      <c r="AJ98" s="16"/>
      <c r="AK98" s="14"/>
      <c r="AL98" s="15" t="s">
        <v>3264</v>
      </c>
      <c r="AM98" s="16">
        <v>1</v>
      </c>
      <c r="AN98" s="16">
        <v>0</v>
      </c>
      <c r="AO98" s="16">
        <v>0</v>
      </c>
      <c r="AP98" s="15" t="s">
        <v>37</v>
      </c>
      <c r="AQ98" s="15" t="s">
        <v>3255</v>
      </c>
      <c r="AR98" s="15" t="s">
        <v>470</v>
      </c>
      <c r="AS98" s="16" t="b">
        <v>1</v>
      </c>
      <c r="AT98" s="15" t="s">
        <v>803</v>
      </c>
      <c r="AU98" s="16"/>
      <c r="AV98" s="16"/>
      <c r="AW98" s="16"/>
      <c r="AX98" s="15" t="s">
        <v>3265</v>
      </c>
      <c r="AY98" s="15" t="s">
        <v>3266</v>
      </c>
      <c r="AZ98" s="16"/>
    </row>
    <row r="99" spans="1:52" ht="30" x14ac:dyDescent="0.25">
      <c r="A99" s="6">
        <v>309</v>
      </c>
      <c r="B99" s="3">
        <v>45049.894386574073</v>
      </c>
      <c r="C99" s="15" t="s">
        <v>139</v>
      </c>
      <c r="D99" s="4" t="s">
        <v>3267</v>
      </c>
      <c r="E99" s="3">
        <v>44974.5000462963</v>
      </c>
      <c r="F99" s="15" t="s">
        <v>139</v>
      </c>
      <c r="G99" s="15" t="s">
        <v>3268</v>
      </c>
      <c r="H99" s="15" t="s">
        <v>3269</v>
      </c>
      <c r="I99" s="15" t="s">
        <v>3270</v>
      </c>
      <c r="J99" s="15" t="s">
        <v>3122</v>
      </c>
      <c r="K99" s="15" t="s">
        <v>57</v>
      </c>
      <c r="L99" s="15" t="s">
        <v>58</v>
      </c>
      <c r="M99" s="15" t="s">
        <v>59</v>
      </c>
      <c r="N99" s="15" t="s">
        <v>60</v>
      </c>
      <c r="O99" s="15" t="s">
        <v>3123</v>
      </c>
      <c r="P99" s="15" t="s">
        <v>14</v>
      </c>
      <c r="Q99" s="15" t="s">
        <v>3271</v>
      </c>
      <c r="R99" s="15" t="s">
        <v>345</v>
      </c>
      <c r="S99" s="16">
        <v>1</v>
      </c>
      <c r="T99" s="16">
        <v>1</v>
      </c>
      <c r="U99" s="16">
        <v>1</v>
      </c>
      <c r="V99" s="15" t="s">
        <v>3272</v>
      </c>
      <c r="W99" s="15" t="s">
        <v>65</v>
      </c>
      <c r="X99" s="15" t="s">
        <v>193</v>
      </c>
      <c r="Y99" s="16"/>
      <c r="Z99" s="15" t="s">
        <v>65</v>
      </c>
      <c r="AA99" s="16"/>
      <c r="AB99" s="16"/>
      <c r="AC99" s="15" t="s">
        <v>3273</v>
      </c>
      <c r="AD99" s="15" t="s">
        <v>37</v>
      </c>
      <c r="AE99" s="15" t="s">
        <v>146</v>
      </c>
      <c r="AF99" s="16">
        <v>2</v>
      </c>
      <c r="AG99" s="16">
        <v>60</v>
      </c>
      <c r="AH99" s="16">
        <f t="shared" si="1"/>
        <v>120</v>
      </c>
      <c r="AI99" s="15" t="s">
        <v>68</v>
      </c>
      <c r="AJ99" s="16"/>
      <c r="AK99" s="14"/>
      <c r="AL99" s="15" t="s">
        <v>3274</v>
      </c>
      <c r="AM99" s="16">
        <v>1</v>
      </c>
      <c r="AN99" s="16">
        <v>0</v>
      </c>
      <c r="AO99" s="16">
        <v>0</v>
      </c>
      <c r="AP99" s="15" t="s">
        <v>37</v>
      </c>
      <c r="AQ99" s="15" t="s">
        <v>3255</v>
      </c>
      <c r="AR99" s="15" t="s">
        <v>470</v>
      </c>
      <c r="AS99" s="16" t="b">
        <v>0</v>
      </c>
      <c r="AT99" s="16"/>
      <c r="AU99" s="16"/>
      <c r="AV99" s="16"/>
      <c r="AW99" s="16"/>
      <c r="AX99" s="15" t="s">
        <v>3275</v>
      </c>
      <c r="AY99" s="16"/>
      <c r="AZ99" s="16"/>
    </row>
    <row r="100" spans="1:52" ht="30" x14ac:dyDescent="0.25">
      <c r="A100" s="6">
        <v>310</v>
      </c>
      <c r="B100" s="3">
        <v>45049.894386574073</v>
      </c>
      <c r="C100" s="15" t="s">
        <v>596</v>
      </c>
      <c r="D100" s="4" t="s">
        <v>3276</v>
      </c>
      <c r="E100" s="3">
        <v>44973.412037037036</v>
      </c>
      <c r="F100" s="15" t="s">
        <v>596</v>
      </c>
      <c r="G100" s="15" t="s">
        <v>3277</v>
      </c>
      <c r="H100" s="15" t="s">
        <v>3278</v>
      </c>
      <c r="I100" s="15" t="s">
        <v>3279</v>
      </c>
      <c r="J100" s="15" t="s">
        <v>3122</v>
      </c>
      <c r="K100" s="15" t="s">
        <v>57</v>
      </c>
      <c r="L100" s="15" t="s">
        <v>58</v>
      </c>
      <c r="M100" s="15" t="s">
        <v>59</v>
      </c>
      <c r="N100" s="15" t="s">
        <v>60</v>
      </c>
      <c r="O100" s="15" t="s">
        <v>3123</v>
      </c>
      <c r="P100" s="15" t="s">
        <v>14</v>
      </c>
      <c r="Q100" s="15" t="s">
        <v>3280</v>
      </c>
      <c r="R100" s="15" t="s">
        <v>321</v>
      </c>
      <c r="S100" s="16">
        <v>3</v>
      </c>
      <c r="T100" s="16">
        <v>3</v>
      </c>
      <c r="U100" s="16">
        <v>1</v>
      </c>
      <c r="V100" s="15" t="s">
        <v>3281</v>
      </c>
      <c r="W100" s="15" t="s">
        <v>65</v>
      </c>
      <c r="X100" s="15" t="s">
        <v>193</v>
      </c>
      <c r="Y100" s="16"/>
      <c r="Z100" s="15" t="s">
        <v>65</v>
      </c>
      <c r="AA100" s="16"/>
      <c r="AB100" s="16"/>
      <c r="AC100" s="15" t="s">
        <v>3282</v>
      </c>
      <c r="AD100" s="15" t="s">
        <v>37</v>
      </c>
      <c r="AE100" s="15" t="s">
        <v>503</v>
      </c>
      <c r="AF100" s="16">
        <v>1</v>
      </c>
      <c r="AG100" s="16">
        <v>80</v>
      </c>
      <c r="AH100" s="16">
        <f t="shared" si="1"/>
        <v>80</v>
      </c>
      <c r="AI100" s="15" t="s">
        <v>68</v>
      </c>
      <c r="AJ100" s="16"/>
      <c r="AK100" s="14"/>
      <c r="AL100" s="15" t="s">
        <v>3283</v>
      </c>
      <c r="AM100" s="16">
        <v>3</v>
      </c>
      <c r="AN100" s="16">
        <v>0</v>
      </c>
      <c r="AO100" s="16">
        <v>0</v>
      </c>
      <c r="AP100" s="15" t="s">
        <v>37</v>
      </c>
      <c r="AQ100" s="15" t="s">
        <v>3255</v>
      </c>
      <c r="AR100" s="15" t="s">
        <v>73</v>
      </c>
      <c r="AS100" s="16" t="b">
        <v>0</v>
      </c>
      <c r="AT100" s="16"/>
      <c r="AU100" s="16"/>
      <c r="AV100" s="16"/>
      <c r="AW100" s="16"/>
      <c r="AX100" s="15" t="s">
        <v>3284</v>
      </c>
      <c r="AY100" s="16"/>
      <c r="AZ100" s="16"/>
    </row>
    <row r="101" spans="1:52" ht="30" x14ac:dyDescent="0.25">
      <c r="A101" s="6">
        <v>313</v>
      </c>
      <c r="B101" s="3">
        <v>45049.894386574073</v>
      </c>
      <c r="C101" s="15" t="s">
        <v>53</v>
      </c>
      <c r="D101" s="4" t="s">
        <v>3302</v>
      </c>
      <c r="E101" s="3">
        <v>44973.634062500001</v>
      </c>
      <c r="F101" s="15" t="s">
        <v>53</v>
      </c>
      <c r="G101" s="15" t="s">
        <v>3268</v>
      </c>
      <c r="H101" s="15" t="s">
        <v>3269</v>
      </c>
      <c r="I101" s="15" t="s">
        <v>3303</v>
      </c>
      <c r="J101" s="15" t="s">
        <v>3122</v>
      </c>
      <c r="K101" s="15" t="s">
        <v>57</v>
      </c>
      <c r="L101" s="15" t="s">
        <v>58</v>
      </c>
      <c r="M101" s="15" t="s">
        <v>59</v>
      </c>
      <c r="N101" s="15" t="s">
        <v>60</v>
      </c>
      <c r="O101" s="15" t="s">
        <v>3123</v>
      </c>
      <c r="P101" s="15" t="s">
        <v>14</v>
      </c>
      <c r="Q101" s="15" t="s">
        <v>3304</v>
      </c>
      <c r="R101" s="15" t="s">
        <v>206</v>
      </c>
      <c r="S101" s="16">
        <v>1</v>
      </c>
      <c r="T101" s="16">
        <v>1</v>
      </c>
      <c r="U101" s="16">
        <v>1</v>
      </c>
      <c r="V101" s="15" t="s">
        <v>3305</v>
      </c>
      <c r="W101" s="15" t="s">
        <v>65</v>
      </c>
      <c r="X101" s="15" t="s">
        <v>193</v>
      </c>
      <c r="Y101" s="16"/>
      <c r="Z101" s="15" t="s">
        <v>65</v>
      </c>
      <c r="AA101" s="16"/>
      <c r="AB101" s="16"/>
      <c r="AC101" s="15" t="s">
        <v>3306</v>
      </c>
      <c r="AD101" s="15" t="s">
        <v>37</v>
      </c>
      <c r="AE101" s="15" t="s">
        <v>146</v>
      </c>
      <c r="AF101" s="16">
        <v>1</v>
      </c>
      <c r="AG101" s="16">
        <v>80</v>
      </c>
      <c r="AH101" s="16">
        <f t="shared" si="1"/>
        <v>80</v>
      </c>
      <c r="AI101" s="15" t="s">
        <v>68</v>
      </c>
      <c r="AJ101" s="16"/>
      <c r="AK101" s="14"/>
      <c r="AL101" s="15" t="s">
        <v>3274</v>
      </c>
      <c r="AM101" s="16">
        <v>1</v>
      </c>
      <c r="AN101" s="16">
        <v>0</v>
      </c>
      <c r="AO101" s="16">
        <v>0</v>
      </c>
      <c r="AP101" s="15" t="s">
        <v>37</v>
      </c>
      <c r="AQ101" s="15" t="s">
        <v>3255</v>
      </c>
      <c r="AR101" s="15" t="s">
        <v>73</v>
      </c>
      <c r="AS101" s="16" t="b">
        <v>0</v>
      </c>
      <c r="AT101" s="16"/>
      <c r="AU101" s="16"/>
      <c r="AV101" s="16"/>
      <c r="AW101" s="16"/>
      <c r="AX101" s="15" t="s">
        <v>3307</v>
      </c>
      <c r="AY101" s="15" t="s">
        <v>3308</v>
      </c>
      <c r="AZ101" s="16"/>
    </row>
    <row r="102" spans="1:52" ht="30" x14ac:dyDescent="0.25">
      <c r="A102" s="6">
        <v>314</v>
      </c>
      <c r="B102" s="3">
        <v>45049.894386574073</v>
      </c>
      <c r="C102" s="15" t="s">
        <v>53</v>
      </c>
      <c r="D102" s="4" t="s">
        <v>3309</v>
      </c>
      <c r="E102" s="3">
        <v>44972.681666666664</v>
      </c>
      <c r="F102" s="15" t="s">
        <v>53</v>
      </c>
      <c r="G102" s="15" t="s">
        <v>3310</v>
      </c>
      <c r="H102" s="15" t="s">
        <v>3311</v>
      </c>
      <c r="I102" s="15" t="s">
        <v>3312</v>
      </c>
      <c r="J102" s="15" t="s">
        <v>3122</v>
      </c>
      <c r="K102" s="15" t="s">
        <v>57</v>
      </c>
      <c r="L102" s="15" t="s">
        <v>58</v>
      </c>
      <c r="M102" s="15" t="s">
        <v>59</v>
      </c>
      <c r="N102" s="15" t="s">
        <v>60</v>
      </c>
      <c r="O102" s="15" t="s">
        <v>3123</v>
      </c>
      <c r="P102" s="15" t="s">
        <v>14</v>
      </c>
      <c r="Q102" s="15" t="s">
        <v>3313</v>
      </c>
      <c r="R102" s="15" t="s">
        <v>478</v>
      </c>
      <c r="S102" s="16">
        <v>2</v>
      </c>
      <c r="T102" s="16">
        <v>2</v>
      </c>
      <c r="U102" s="16">
        <v>1</v>
      </c>
      <c r="V102" s="15" t="s">
        <v>3314</v>
      </c>
      <c r="W102" s="15" t="s">
        <v>65</v>
      </c>
      <c r="X102" s="15" t="s">
        <v>193</v>
      </c>
      <c r="Y102" s="16"/>
      <c r="Z102" s="15" t="s">
        <v>65</v>
      </c>
      <c r="AA102" s="16"/>
      <c r="AB102" s="16"/>
      <c r="AC102" s="15" t="s">
        <v>3315</v>
      </c>
      <c r="AD102" s="15" t="s">
        <v>37</v>
      </c>
      <c r="AE102" s="15" t="s">
        <v>146</v>
      </c>
      <c r="AF102" s="16">
        <v>2</v>
      </c>
      <c r="AG102" s="16">
        <v>80</v>
      </c>
      <c r="AH102" s="16">
        <f t="shared" si="1"/>
        <v>160</v>
      </c>
      <c r="AI102" s="15" t="s">
        <v>68</v>
      </c>
      <c r="AJ102" s="16"/>
      <c r="AK102" s="14"/>
      <c r="AL102" s="15" t="s">
        <v>3316</v>
      </c>
      <c r="AM102" s="16">
        <v>2</v>
      </c>
      <c r="AN102" s="16">
        <v>0</v>
      </c>
      <c r="AO102" s="16">
        <v>0</v>
      </c>
      <c r="AP102" s="15" t="s">
        <v>37</v>
      </c>
      <c r="AQ102" s="15" t="s">
        <v>3255</v>
      </c>
      <c r="AR102" s="15" t="s">
        <v>73</v>
      </c>
      <c r="AS102" s="16" t="b">
        <v>0</v>
      </c>
      <c r="AT102" s="16"/>
      <c r="AU102" s="16"/>
      <c r="AV102" s="16"/>
      <c r="AW102" s="16"/>
      <c r="AX102" s="15" t="s">
        <v>3317</v>
      </c>
      <c r="AY102" s="16"/>
      <c r="AZ102" s="16"/>
    </row>
    <row r="103" spans="1:52" ht="30" x14ac:dyDescent="0.25">
      <c r="A103" s="6">
        <v>315</v>
      </c>
      <c r="B103" s="3">
        <v>45049.894386574073</v>
      </c>
      <c r="C103" s="15" t="s">
        <v>228</v>
      </c>
      <c r="D103" s="4" t="s">
        <v>3318</v>
      </c>
      <c r="E103" s="3">
        <v>44973.462685185186</v>
      </c>
      <c r="F103" s="15" t="s">
        <v>228</v>
      </c>
      <c r="G103" s="16"/>
      <c r="H103" s="15" t="s">
        <v>54</v>
      </c>
      <c r="I103" s="15" t="s">
        <v>3319</v>
      </c>
      <c r="J103" s="15" t="s">
        <v>3122</v>
      </c>
      <c r="K103" s="15" t="s">
        <v>57</v>
      </c>
      <c r="L103" s="15" t="s">
        <v>58</v>
      </c>
      <c r="M103" s="15" t="s">
        <v>59</v>
      </c>
      <c r="N103" s="15" t="s">
        <v>60</v>
      </c>
      <c r="O103" s="15" t="s">
        <v>3123</v>
      </c>
      <c r="P103" s="15" t="s">
        <v>14</v>
      </c>
      <c r="Q103" s="15" t="s">
        <v>1598</v>
      </c>
      <c r="R103" s="15" t="s">
        <v>3320</v>
      </c>
      <c r="S103" s="16">
        <v>1</v>
      </c>
      <c r="T103" s="16">
        <v>1</v>
      </c>
      <c r="U103" s="16">
        <v>1</v>
      </c>
      <c r="V103" s="15" t="s">
        <v>3321</v>
      </c>
      <c r="W103" s="15" t="s">
        <v>65</v>
      </c>
      <c r="X103" s="15" t="s">
        <v>193</v>
      </c>
      <c r="Y103" s="16"/>
      <c r="Z103" s="15" t="s">
        <v>65</v>
      </c>
      <c r="AA103" s="16"/>
      <c r="AB103" s="16"/>
      <c r="AC103" s="15" t="s">
        <v>3322</v>
      </c>
      <c r="AD103" s="15" t="s">
        <v>37</v>
      </c>
      <c r="AE103" s="15" t="s">
        <v>146</v>
      </c>
      <c r="AF103" s="16">
        <v>2</v>
      </c>
      <c r="AG103" s="16">
        <v>80</v>
      </c>
      <c r="AH103" s="16">
        <f t="shared" si="1"/>
        <v>160</v>
      </c>
      <c r="AI103" s="15" t="s">
        <v>147</v>
      </c>
      <c r="AJ103" s="16"/>
      <c r="AK103" s="14"/>
      <c r="AL103" s="15" t="s">
        <v>54</v>
      </c>
      <c r="AM103" s="16">
        <v>1</v>
      </c>
      <c r="AN103" s="16">
        <v>0</v>
      </c>
      <c r="AO103" s="16">
        <v>0</v>
      </c>
      <c r="AP103" s="15" t="s">
        <v>37</v>
      </c>
      <c r="AQ103" s="15" t="s">
        <v>3255</v>
      </c>
      <c r="AR103" s="15" t="s">
        <v>73</v>
      </c>
      <c r="AS103" s="16" t="b">
        <v>0</v>
      </c>
      <c r="AT103" s="16"/>
      <c r="AU103" s="16"/>
      <c r="AV103" s="16"/>
      <c r="AW103" s="16"/>
      <c r="AX103" s="15" t="s">
        <v>3323</v>
      </c>
      <c r="AY103" s="16"/>
      <c r="AZ103" s="16"/>
    </row>
    <row r="104" spans="1:52" ht="30" x14ac:dyDescent="0.25">
      <c r="A104" s="6">
        <v>318</v>
      </c>
      <c r="B104" s="3">
        <v>45049.894386574073</v>
      </c>
      <c r="C104" s="15" t="s">
        <v>228</v>
      </c>
      <c r="D104" s="4" t="s">
        <v>3341</v>
      </c>
      <c r="E104" s="3">
        <v>44974.683159722219</v>
      </c>
      <c r="F104" s="15" t="s">
        <v>228</v>
      </c>
      <c r="G104" s="15" t="s">
        <v>3210</v>
      </c>
      <c r="H104" s="15" t="s">
        <v>3211</v>
      </c>
      <c r="I104" s="15" t="s">
        <v>3342</v>
      </c>
      <c r="J104" s="15" t="s">
        <v>3122</v>
      </c>
      <c r="K104" s="15" t="s">
        <v>57</v>
      </c>
      <c r="L104" s="15" t="s">
        <v>58</v>
      </c>
      <c r="M104" s="15" t="s">
        <v>59</v>
      </c>
      <c r="N104" s="15" t="s">
        <v>60</v>
      </c>
      <c r="O104" s="15" t="s">
        <v>3123</v>
      </c>
      <c r="P104" s="15" t="s">
        <v>14</v>
      </c>
      <c r="Q104" s="15" t="s">
        <v>3213</v>
      </c>
      <c r="R104" s="15" t="s">
        <v>1232</v>
      </c>
      <c r="S104" s="16">
        <v>1</v>
      </c>
      <c r="T104" s="16">
        <v>1</v>
      </c>
      <c r="U104" s="16">
        <v>1</v>
      </c>
      <c r="V104" s="15" t="s">
        <v>3343</v>
      </c>
      <c r="W104" s="15" t="s">
        <v>65</v>
      </c>
      <c r="X104" s="15" t="s">
        <v>193</v>
      </c>
      <c r="Y104" s="16"/>
      <c r="Z104" s="15" t="s">
        <v>65</v>
      </c>
      <c r="AA104" s="16"/>
      <c r="AB104" s="16"/>
      <c r="AC104" s="15" t="s">
        <v>3344</v>
      </c>
      <c r="AD104" s="15" t="s">
        <v>37</v>
      </c>
      <c r="AE104" s="15" t="s">
        <v>146</v>
      </c>
      <c r="AF104" s="16">
        <v>2</v>
      </c>
      <c r="AG104" s="16">
        <v>70</v>
      </c>
      <c r="AH104" s="16">
        <f t="shared" si="1"/>
        <v>140</v>
      </c>
      <c r="AI104" s="15" t="s">
        <v>68</v>
      </c>
      <c r="AJ104" s="16"/>
      <c r="AK104" s="14"/>
      <c r="AL104" s="15" t="s">
        <v>3218</v>
      </c>
      <c r="AM104" s="16">
        <v>1</v>
      </c>
      <c r="AN104" s="16">
        <v>0</v>
      </c>
      <c r="AO104" s="16">
        <v>0</v>
      </c>
      <c r="AP104" s="15" t="s">
        <v>37</v>
      </c>
      <c r="AQ104" s="15" t="s">
        <v>3255</v>
      </c>
      <c r="AR104" s="15" t="s">
        <v>73</v>
      </c>
      <c r="AS104" s="16" t="b">
        <v>0</v>
      </c>
      <c r="AT104" s="16"/>
      <c r="AU104" s="16"/>
      <c r="AV104" s="16"/>
      <c r="AW104" s="16"/>
      <c r="AX104" s="15" t="s">
        <v>3345</v>
      </c>
      <c r="AY104" s="16"/>
      <c r="AZ104" s="16"/>
    </row>
    <row r="105" spans="1:52" ht="30" x14ac:dyDescent="0.25">
      <c r="A105" s="6">
        <v>320</v>
      </c>
      <c r="B105" s="3">
        <v>45049.894386574073</v>
      </c>
      <c r="C105" s="15" t="s">
        <v>228</v>
      </c>
      <c r="D105" s="4" t="s">
        <v>3354</v>
      </c>
      <c r="E105" s="3">
        <v>44979.461770833332</v>
      </c>
      <c r="F105" s="15" t="s">
        <v>228</v>
      </c>
      <c r="G105" s="15" t="s">
        <v>3355</v>
      </c>
      <c r="H105" s="15" t="s">
        <v>3356</v>
      </c>
      <c r="I105" s="15" t="s">
        <v>3357</v>
      </c>
      <c r="J105" s="15" t="s">
        <v>3122</v>
      </c>
      <c r="K105" s="15" t="s">
        <v>57</v>
      </c>
      <c r="L105" s="15" t="s">
        <v>58</v>
      </c>
      <c r="M105" s="15" t="s">
        <v>59</v>
      </c>
      <c r="N105" s="15" t="s">
        <v>60</v>
      </c>
      <c r="O105" s="15" t="s">
        <v>3123</v>
      </c>
      <c r="P105" s="15" t="s">
        <v>14</v>
      </c>
      <c r="Q105" s="15" t="s">
        <v>3213</v>
      </c>
      <c r="R105" s="15" t="s">
        <v>83</v>
      </c>
      <c r="S105" s="16">
        <v>1</v>
      </c>
      <c r="T105" s="16">
        <v>1</v>
      </c>
      <c r="U105" s="16">
        <v>1</v>
      </c>
      <c r="V105" s="15" t="s">
        <v>3358</v>
      </c>
      <c r="W105" s="15" t="s">
        <v>65</v>
      </c>
      <c r="X105" s="15" t="s">
        <v>193</v>
      </c>
      <c r="Y105" s="16"/>
      <c r="Z105" s="15" t="s">
        <v>65</v>
      </c>
      <c r="AA105" s="16"/>
      <c r="AB105" s="16"/>
      <c r="AC105" s="15" t="s">
        <v>3359</v>
      </c>
      <c r="AD105" s="15" t="s">
        <v>37</v>
      </c>
      <c r="AE105" s="15" t="s">
        <v>146</v>
      </c>
      <c r="AF105" s="16">
        <v>2</v>
      </c>
      <c r="AG105" s="16">
        <v>70</v>
      </c>
      <c r="AH105" s="16">
        <f t="shared" si="1"/>
        <v>140</v>
      </c>
      <c r="AI105" s="15" t="s">
        <v>68</v>
      </c>
      <c r="AJ105" s="16"/>
      <c r="AK105" s="14"/>
      <c r="AL105" s="15" t="s">
        <v>3360</v>
      </c>
      <c r="AM105" s="16">
        <v>1</v>
      </c>
      <c r="AN105" s="16">
        <v>0</v>
      </c>
      <c r="AO105" s="16">
        <v>0</v>
      </c>
      <c r="AP105" s="15" t="s">
        <v>37</v>
      </c>
      <c r="AQ105" s="15" t="s">
        <v>3255</v>
      </c>
      <c r="AR105" s="15" t="s">
        <v>73</v>
      </c>
      <c r="AS105" s="16" t="b">
        <v>0</v>
      </c>
      <c r="AT105" s="16"/>
      <c r="AU105" s="16"/>
      <c r="AV105" s="16"/>
      <c r="AW105" s="16"/>
      <c r="AX105" s="15" t="s">
        <v>3361</v>
      </c>
      <c r="AY105" s="15" t="s">
        <v>3362</v>
      </c>
      <c r="AZ105" s="16"/>
    </row>
    <row r="106" spans="1:52" ht="30" x14ac:dyDescent="0.25">
      <c r="A106" s="6">
        <v>468</v>
      </c>
      <c r="B106" s="3">
        <v>45049.889189814814</v>
      </c>
      <c r="C106" s="15" t="s">
        <v>169</v>
      </c>
      <c r="D106" s="4"/>
      <c r="E106" s="16"/>
      <c r="F106" s="15" t="s">
        <v>169</v>
      </c>
      <c r="G106" s="16"/>
      <c r="H106" s="16"/>
      <c r="I106" s="15" t="s">
        <v>4755</v>
      </c>
      <c r="J106" s="15" t="s">
        <v>4745</v>
      </c>
      <c r="K106" s="15" t="s">
        <v>57</v>
      </c>
      <c r="L106" s="15" t="s">
        <v>58</v>
      </c>
      <c r="M106" s="15" t="s">
        <v>59</v>
      </c>
      <c r="N106" s="15" t="s">
        <v>60</v>
      </c>
      <c r="O106" s="15" t="s">
        <v>4746</v>
      </c>
      <c r="P106" s="15" t="s">
        <v>14</v>
      </c>
      <c r="Q106" s="15" t="s">
        <v>4756</v>
      </c>
      <c r="R106" s="15" t="s">
        <v>550</v>
      </c>
      <c r="S106" s="16">
        <v>1</v>
      </c>
      <c r="T106" s="16">
        <v>1</v>
      </c>
      <c r="U106" s="16">
        <v>1</v>
      </c>
      <c r="V106" s="15" t="s">
        <v>4757</v>
      </c>
      <c r="W106" s="16"/>
      <c r="X106" s="15" t="s">
        <v>65</v>
      </c>
      <c r="Y106" s="16"/>
      <c r="Z106" s="15" t="s">
        <v>65</v>
      </c>
      <c r="AA106" s="16"/>
      <c r="AB106" s="16"/>
      <c r="AC106" s="16"/>
      <c r="AD106" s="15" t="s">
        <v>37</v>
      </c>
      <c r="AE106" s="15" t="s">
        <v>146</v>
      </c>
      <c r="AF106" s="16">
        <v>2</v>
      </c>
      <c r="AG106" s="16">
        <v>80</v>
      </c>
      <c r="AH106" s="16">
        <f t="shared" si="1"/>
        <v>160</v>
      </c>
      <c r="AI106" s="15" t="s">
        <v>147</v>
      </c>
      <c r="AJ106" s="15" t="s">
        <v>4758</v>
      </c>
      <c r="AK106" s="4" t="s">
        <v>4759</v>
      </c>
      <c r="AL106" s="16"/>
      <c r="AM106" s="16">
        <v>1</v>
      </c>
      <c r="AN106" s="16">
        <v>0</v>
      </c>
      <c r="AO106" s="16">
        <v>0</v>
      </c>
      <c r="AP106" s="15" t="s">
        <v>37</v>
      </c>
      <c r="AQ106" s="15" t="s">
        <v>1390</v>
      </c>
      <c r="AR106" s="15" t="s">
        <v>73</v>
      </c>
      <c r="AS106" s="16" t="b">
        <v>0</v>
      </c>
      <c r="AT106" s="16"/>
      <c r="AU106" s="16"/>
      <c r="AV106" s="15" t="s">
        <v>37</v>
      </c>
      <c r="AW106" s="16">
        <v>1</v>
      </c>
      <c r="AX106" s="15" t="s">
        <v>4760</v>
      </c>
      <c r="AY106" s="15" t="s">
        <v>4761</v>
      </c>
      <c r="AZ106" s="15" t="s">
        <v>4762</v>
      </c>
    </row>
    <row r="107" spans="1:52" ht="30" x14ac:dyDescent="0.25">
      <c r="A107" s="6">
        <v>470</v>
      </c>
      <c r="B107" s="3">
        <v>45049.889178240737</v>
      </c>
      <c r="C107" s="15" t="s">
        <v>53</v>
      </c>
      <c r="D107" s="4" t="s">
        <v>4771</v>
      </c>
      <c r="E107" s="3">
        <v>44980.523194444446</v>
      </c>
      <c r="F107" s="15" t="s">
        <v>53</v>
      </c>
      <c r="G107" s="16"/>
      <c r="H107" s="16"/>
      <c r="I107" s="15" t="s">
        <v>4772</v>
      </c>
      <c r="J107" s="15" t="s">
        <v>4745</v>
      </c>
      <c r="K107" s="15" t="s">
        <v>57</v>
      </c>
      <c r="L107" s="15" t="s">
        <v>58</v>
      </c>
      <c r="M107" s="15" t="s">
        <v>59</v>
      </c>
      <c r="N107" s="15" t="s">
        <v>60</v>
      </c>
      <c r="O107" s="15" t="s">
        <v>4746</v>
      </c>
      <c r="P107" s="15" t="s">
        <v>14</v>
      </c>
      <c r="Q107" s="15" t="s">
        <v>4773</v>
      </c>
      <c r="R107" s="15" t="s">
        <v>922</v>
      </c>
      <c r="S107" s="16">
        <v>1</v>
      </c>
      <c r="T107" s="16">
        <v>1</v>
      </c>
      <c r="U107" s="16">
        <v>2</v>
      </c>
      <c r="V107" s="15" t="s">
        <v>4774</v>
      </c>
      <c r="W107" s="15" t="s">
        <v>65</v>
      </c>
      <c r="X107" s="15" t="s">
        <v>65</v>
      </c>
      <c r="Y107" s="16"/>
      <c r="Z107" s="15" t="s">
        <v>65</v>
      </c>
      <c r="AA107" s="16"/>
      <c r="AB107" s="16"/>
      <c r="AC107" s="15" t="s">
        <v>4775</v>
      </c>
      <c r="AD107" s="15" t="s">
        <v>37</v>
      </c>
      <c r="AE107" s="15" t="s">
        <v>146</v>
      </c>
      <c r="AF107" s="16">
        <v>1</v>
      </c>
      <c r="AG107" s="16">
        <v>60</v>
      </c>
      <c r="AH107" s="16">
        <f t="shared" si="1"/>
        <v>60</v>
      </c>
      <c r="AI107" s="15" t="s">
        <v>68</v>
      </c>
      <c r="AJ107" s="16"/>
      <c r="AK107" s="4" t="s">
        <v>4776</v>
      </c>
      <c r="AL107" s="16"/>
      <c r="AM107" s="16">
        <v>1</v>
      </c>
      <c r="AN107" s="16">
        <v>0</v>
      </c>
      <c r="AO107" s="16">
        <v>0</v>
      </c>
      <c r="AP107" s="15" t="s">
        <v>37</v>
      </c>
      <c r="AQ107" s="15" t="s">
        <v>2601</v>
      </c>
      <c r="AR107" s="15" t="s">
        <v>73</v>
      </c>
      <c r="AS107" s="16" t="b">
        <v>0</v>
      </c>
      <c r="AT107" s="16"/>
      <c r="AU107" s="16"/>
      <c r="AV107" s="15" t="s">
        <v>37</v>
      </c>
      <c r="AW107" s="16">
        <v>1</v>
      </c>
      <c r="AX107" s="15" t="s">
        <v>4777</v>
      </c>
      <c r="AY107" s="16"/>
      <c r="AZ107" s="15" t="s">
        <v>4778</v>
      </c>
    </row>
    <row r="108" spans="1:52" ht="30" x14ac:dyDescent="0.25">
      <c r="A108" s="6">
        <v>471</v>
      </c>
      <c r="B108" s="3">
        <v>45049.889178240737</v>
      </c>
      <c r="C108" s="15" t="s">
        <v>214</v>
      </c>
      <c r="D108" s="4" t="s">
        <v>4779</v>
      </c>
      <c r="E108" s="3">
        <v>44979.456469907411</v>
      </c>
      <c r="F108" s="15" t="s">
        <v>53</v>
      </c>
      <c r="G108" s="16"/>
      <c r="H108" s="16"/>
      <c r="I108" s="15" t="s">
        <v>4780</v>
      </c>
      <c r="J108" s="15" t="s">
        <v>4745</v>
      </c>
      <c r="K108" s="15" t="s">
        <v>57</v>
      </c>
      <c r="L108" s="15" t="s">
        <v>58</v>
      </c>
      <c r="M108" s="15" t="s">
        <v>59</v>
      </c>
      <c r="N108" s="15" t="s">
        <v>60</v>
      </c>
      <c r="O108" s="15" t="s">
        <v>4746</v>
      </c>
      <c r="P108" s="15" t="s">
        <v>14</v>
      </c>
      <c r="Q108" s="15" t="s">
        <v>4781</v>
      </c>
      <c r="R108" s="15" t="s">
        <v>520</v>
      </c>
      <c r="S108" s="16">
        <v>1</v>
      </c>
      <c r="T108" s="16">
        <v>1</v>
      </c>
      <c r="U108" s="16">
        <v>2</v>
      </c>
      <c r="V108" s="15" t="s">
        <v>4782</v>
      </c>
      <c r="W108" s="15" t="s">
        <v>65</v>
      </c>
      <c r="X108" s="15" t="s">
        <v>65</v>
      </c>
      <c r="Y108" s="16"/>
      <c r="Z108" s="15" t="s">
        <v>65</v>
      </c>
      <c r="AA108" s="16"/>
      <c r="AB108" s="16"/>
      <c r="AC108" s="15" t="s">
        <v>4783</v>
      </c>
      <c r="AD108" s="15" t="s">
        <v>37</v>
      </c>
      <c r="AE108" s="15" t="s">
        <v>146</v>
      </c>
      <c r="AF108" s="16">
        <v>1</v>
      </c>
      <c r="AG108" s="16">
        <v>75</v>
      </c>
      <c r="AH108" s="16">
        <f t="shared" si="1"/>
        <v>75</v>
      </c>
      <c r="AI108" s="15" t="s">
        <v>68</v>
      </c>
      <c r="AJ108" s="16"/>
      <c r="AK108" s="4" t="s">
        <v>4784</v>
      </c>
      <c r="AL108" s="16"/>
      <c r="AM108" s="16">
        <v>1</v>
      </c>
      <c r="AN108" s="16">
        <v>0</v>
      </c>
      <c r="AO108" s="16">
        <v>0</v>
      </c>
      <c r="AP108" s="15" t="s">
        <v>37</v>
      </c>
      <c r="AQ108" s="15" t="s">
        <v>2601</v>
      </c>
      <c r="AR108" s="15" t="s">
        <v>73</v>
      </c>
      <c r="AS108" s="16" t="b">
        <v>0</v>
      </c>
      <c r="AT108" s="16"/>
      <c r="AU108" s="16"/>
      <c r="AV108" s="15" t="s">
        <v>37</v>
      </c>
      <c r="AW108" s="16">
        <v>1</v>
      </c>
      <c r="AX108" s="15" t="s">
        <v>4785</v>
      </c>
      <c r="AY108" s="16"/>
      <c r="AZ108" s="15" t="s">
        <v>4786</v>
      </c>
    </row>
    <row r="109" spans="1:52" ht="30" x14ac:dyDescent="0.25">
      <c r="A109" s="6">
        <v>477</v>
      </c>
      <c r="B109" s="3">
        <v>45049.889143518521</v>
      </c>
      <c r="C109" s="15" t="s">
        <v>228</v>
      </c>
      <c r="D109" s="4" t="s">
        <v>4839</v>
      </c>
      <c r="E109" s="3">
        <v>44980.463993055557</v>
      </c>
      <c r="F109" s="15" t="s">
        <v>228</v>
      </c>
      <c r="G109" s="15" t="s">
        <v>4840</v>
      </c>
      <c r="H109" s="15" t="s">
        <v>4841</v>
      </c>
      <c r="I109" s="15" t="s">
        <v>4842</v>
      </c>
      <c r="J109" s="15" t="s">
        <v>4745</v>
      </c>
      <c r="K109" s="15" t="s">
        <v>57</v>
      </c>
      <c r="L109" s="15" t="s">
        <v>58</v>
      </c>
      <c r="M109" s="15" t="s">
        <v>59</v>
      </c>
      <c r="N109" s="15" t="s">
        <v>60</v>
      </c>
      <c r="O109" s="15" t="s">
        <v>4746</v>
      </c>
      <c r="P109" s="15" t="s">
        <v>14</v>
      </c>
      <c r="Q109" s="15" t="s">
        <v>4843</v>
      </c>
      <c r="R109" s="15" t="s">
        <v>1904</v>
      </c>
      <c r="S109" s="16">
        <v>1</v>
      </c>
      <c r="T109" s="16">
        <v>1</v>
      </c>
      <c r="U109" s="16">
        <v>2</v>
      </c>
      <c r="V109" s="15" t="s">
        <v>4844</v>
      </c>
      <c r="W109" s="15" t="s">
        <v>65</v>
      </c>
      <c r="X109" s="15" t="s">
        <v>193</v>
      </c>
      <c r="Y109" s="16"/>
      <c r="Z109" s="15" t="s">
        <v>65</v>
      </c>
      <c r="AA109" s="16"/>
      <c r="AB109" s="16"/>
      <c r="AC109" s="15" t="s">
        <v>4845</v>
      </c>
      <c r="AD109" s="15" t="s">
        <v>1010</v>
      </c>
      <c r="AE109" s="16"/>
      <c r="AF109" s="16">
        <v>1</v>
      </c>
      <c r="AG109" s="16">
        <v>60</v>
      </c>
      <c r="AH109" s="16">
        <f t="shared" si="1"/>
        <v>60</v>
      </c>
      <c r="AI109" s="15" t="s">
        <v>68</v>
      </c>
      <c r="AJ109" s="16"/>
      <c r="AK109" s="4" t="s">
        <v>4846</v>
      </c>
      <c r="AL109" s="15" t="s">
        <v>4847</v>
      </c>
      <c r="AM109" s="16">
        <v>0</v>
      </c>
      <c r="AN109" s="16">
        <v>0</v>
      </c>
      <c r="AO109" s="16">
        <v>0</v>
      </c>
      <c r="AP109" s="15" t="s">
        <v>2732</v>
      </c>
      <c r="AQ109" s="15" t="s">
        <v>4802</v>
      </c>
      <c r="AR109" s="15" t="s">
        <v>4848</v>
      </c>
      <c r="AS109" s="16" t="b">
        <v>0</v>
      </c>
      <c r="AT109" s="16"/>
      <c r="AU109" s="16"/>
      <c r="AV109" s="15" t="s">
        <v>182</v>
      </c>
      <c r="AW109" s="16">
        <v>2</v>
      </c>
      <c r="AX109" s="15" t="s">
        <v>4849</v>
      </c>
      <c r="AY109" s="16"/>
      <c r="AZ109" s="15" t="s">
        <v>4850</v>
      </c>
    </row>
    <row r="110" spans="1:52" ht="30" x14ac:dyDescent="0.25">
      <c r="A110" s="6">
        <v>478</v>
      </c>
      <c r="B110" s="3">
        <v>45049.889143518521</v>
      </c>
      <c r="C110" s="15" t="s">
        <v>596</v>
      </c>
      <c r="D110" s="4" t="s">
        <v>4851</v>
      </c>
      <c r="E110" s="3">
        <v>44980.462812500002</v>
      </c>
      <c r="F110" s="15" t="s">
        <v>596</v>
      </c>
      <c r="G110" s="15" t="s">
        <v>4852</v>
      </c>
      <c r="H110" s="15" t="s">
        <v>4853</v>
      </c>
      <c r="I110" s="15" t="s">
        <v>4854</v>
      </c>
      <c r="J110" s="15" t="s">
        <v>4745</v>
      </c>
      <c r="K110" s="15" t="s">
        <v>57</v>
      </c>
      <c r="L110" s="15" t="s">
        <v>58</v>
      </c>
      <c r="M110" s="15" t="s">
        <v>59</v>
      </c>
      <c r="N110" s="15" t="s">
        <v>60</v>
      </c>
      <c r="O110" s="15" t="s">
        <v>4746</v>
      </c>
      <c r="P110" s="15" t="s">
        <v>14</v>
      </c>
      <c r="Q110" s="15" t="s">
        <v>4843</v>
      </c>
      <c r="R110" s="15" t="s">
        <v>2394</v>
      </c>
      <c r="S110" s="16">
        <v>1</v>
      </c>
      <c r="T110" s="16">
        <v>1</v>
      </c>
      <c r="U110" s="16">
        <v>2</v>
      </c>
      <c r="V110" s="15" t="s">
        <v>4855</v>
      </c>
      <c r="W110" s="15" t="s">
        <v>65</v>
      </c>
      <c r="X110" s="15" t="s">
        <v>193</v>
      </c>
      <c r="Y110" s="16"/>
      <c r="Z110" s="15" t="s">
        <v>65</v>
      </c>
      <c r="AA110" s="16"/>
      <c r="AB110" s="16"/>
      <c r="AC110" s="15" t="s">
        <v>4856</v>
      </c>
      <c r="AD110" s="15" t="s">
        <v>1010</v>
      </c>
      <c r="AE110" s="16"/>
      <c r="AF110" s="16">
        <v>1</v>
      </c>
      <c r="AG110" s="16">
        <v>50</v>
      </c>
      <c r="AH110" s="16">
        <f t="shared" si="1"/>
        <v>50</v>
      </c>
      <c r="AI110" s="15" t="s">
        <v>68</v>
      </c>
      <c r="AJ110" s="16"/>
      <c r="AK110" s="4" t="s">
        <v>4857</v>
      </c>
      <c r="AL110" s="15" t="s">
        <v>4858</v>
      </c>
      <c r="AM110" s="16">
        <v>0</v>
      </c>
      <c r="AN110" s="16">
        <v>0</v>
      </c>
      <c r="AO110" s="16">
        <v>0</v>
      </c>
      <c r="AP110" s="15" t="s">
        <v>2732</v>
      </c>
      <c r="AQ110" s="15" t="s">
        <v>4802</v>
      </c>
      <c r="AR110" s="15" t="s">
        <v>939</v>
      </c>
      <c r="AS110" s="16" t="b">
        <v>0</v>
      </c>
      <c r="AT110" s="16"/>
      <c r="AU110" s="16"/>
      <c r="AV110" s="15" t="s">
        <v>182</v>
      </c>
      <c r="AW110" s="16">
        <v>2</v>
      </c>
      <c r="AX110" s="15" t="s">
        <v>4859</v>
      </c>
      <c r="AY110" s="16"/>
      <c r="AZ110" s="15" t="s">
        <v>4860</v>
      </c>
    </row>
    <row r="111" spans="1:52" ht="30" x14ac:dyDescent="0.25">
      <c r="A111" s="6">
        <v>480</v>
      </c>
      <c r="B111" s="3">
        <v>45049.889131944445</v>
      </c>
      <c r="C111" s="15" t="s">
        <v>1920</v>
      </c>
      <c r="D111" s="4" t="s">
        <v>4871</v>
      </c>
      <c r="E111" s="3">
        <v>44978.486145833333</v>
      </c>
      <c r="F111" s="15" t="s">
        <v>139</v>
      </c>
      <c r="G111" s="15" t="s">
        <v>4872</v>
      </c>
      <c r="H111" s="15" t="s">
        <v>4873</v>
      </c>
      <c r="I111" s="15" t="s">
        <v>4874</v>
      </c>
      <c r="J111" s="15" t="s">
        <v>4745</v>
      </c>
      <c r="K111" s="15" t="s">
        <v>57</v>
      </c>
      <c r="L111" s="15" t="s">
        <v>58</v>
      </c>
      <c r="M111" s="15" t="s">
        <v>59</v>
      </c>
      <c r="N111" s="15" t="s">
        <v>60</v>
      </c>
      <c r="O111" s="15" t="s">
        <v>4746</v>
      </c>
      <c r="P111" s="15" t="s">
        <v>14</v>
      </c>
      <c r="Q111" s="15" t="s">
        <v>4875</v>
      </c>
      <c r="R111" s="15" t="s">
        <v>100</v>
      </c>
      <c r="S111" s="16">
        <v>3</v>
      </c>
      <c r="T111" s="16">
        <v>3</v>
      </c>
      <c r="U111" s="16">
        <v>2</v>
      </c>
      <c r="V111" s="15" t="s">
        <v>4876</v>
      </c>
      <c r="W111" s="15" t="s">
        <v>65</v>
      </c>
      <c r="X111" s="15" t="s">
        <v>193</v>
      </c>
      <c r="Y111" s="16"/>
      <c r="Z111" s="15" t="s">
        <v>65</v>
      </c>
      <c r="AA111" s="16"/>
      <c r="AB111" s="16"/>
      <c r="AC111" s="15" t="s">
        <v>4877</v>
      </c>
      <c r="AD111" s="15" t="s">
        <v>37</v>
      </c>
      <c r="AE111" s="15" t="s">
        <v>146</v>
      </c>
      <c r="AF111" s="16">
        <v>2</v>
      </c>
      <c r="AG111" s="16">
        <v>140</v>
      </c>
      <c r="AH111" s="16">
        <f t="shared" si="1"/>
        <v>280</v>
      </c>
      <c r="AI111" s="15" t="s">
        <v>68</v>
      </c>
      <c r="AJ111" s="16"/>
      <c r="AK111" s="4" t="s">
        <v>4878</v>
      </c>
      <c r="AL111" s="15" t="s">
        <v>4879</v>
      </c>
      <c r="AM111" s="16">
        <v>1</v>
      </c>
      <c r="AN111" s="16">
        <v>1</v>
      </c>
      <c r="AO111" s="16">
        <v>0</v>
      </c>
      <c r="AP111" s="15" t="s">
        <v>4880</v>
      </c>
      <c r="AQ111" s="15" t="s">
        <v>4802</v>
      </c>
      <c r="AR111" s="15" t="s">
        <v>73</v>
      </c>
      <c r="AS111" s="16" t="b">
        <v>0</v>
      </c>
      <c r="AT111" s="16"/>
      <c r="AU111" s="16"/>
      <c r="AV111" s="15" t="s">
        <v>74</v>
      </c>
      <c r="AW111" s="16">
        <v>1</v>
      </c>
      <c r="AX111" s="15" t="s">
        <v>4881</v>
      </c>
      <c r="AY111" s="16"/>
      <c r="AZ111" s="15" t="s">
        <v>4882</v>
      </c>
    </row>
    <row r="112" spans="1:52" ht="30" x14ac:dyDescent="0.25">
      <c r="A112" s="6">
        <v>484</v>
      </c>
      <c r="B112" s="3">
        <v>45049.888877314814</v>
      </c>
      <c r="C112" s="15" t="s">
        <v>53</v>
      </c>
      <c r="D112" s="4" t="s">
        <v>4921</v>
      </c>
      <c r="E112" s="3">
        <v>44980.54420138889</v>
      </c>
      <c r="F112" s="15" t="s">
        <v>53</v>
      </c>
      <c r="G112" s="15" t="s">
        <v>4922</v>
      </c>
      <c r="H112" s="15" t="s">
        <v>4923</v>
      </c>
      <c r="I112" s="15" t="s">
        <v>4924</v>
      </c>
      <c r="J112" s="15" t="s">
        <v>4745</v>
      </c>
      <c r="K112" s="15" t="s">
        <v>57</v>
      </c>
      <c r="L112" s="15" t="s">
        <v>58</v>
      </c>
      <c r="M112" s="15" t="s">
        <v>59</v>
      </c>
      <c r="N112" s="15" t="s">
        <v>60</v>
      </c>
      <c r="O112" s="15" t="s">
        <v>4746</v>
      </c>
      <c r="P112" s="15" t="s">
        <v>14</v>
      </c>
      <c r="Q112" s="15" t="s">
        <v>4773</v>
      </c>
      <c r="R112" s="15" t="s">
        <v>1429</v>
      </c>
      <c r="S112" s="16">
        <v>3</v>
      </c>
      <c r="T112" s="16">
        <v>3</v>
      </c>
      <c r="U112" s="16">
        <v>1</v>
      </c>
      <c r="V112" s="15" t="s">
        <v>4925</v>
      </c>
      <c r="W112" s="15" t="s">
        <v>65</v>
      </c>
      <c r="X112" s="15" t="s">
        <v>193</v>
      </c>
      <c r="Y112" s="16"/>
      <c r="Z112" s="15" t="s">
        <v>65</v>
      </c>
      <c r="AA112" s="16"/>
      <c r="AB112" s="16"/>
      <c r="AC112" s="15" t="s">
        <v>4926</v>
      </c>
      <c r="AD112" s="15" t="s">
        <v>37</v>
      </c>
      <c r="AE112" s="15" t="s">
        <v>146</v>
      </c>
      <c r="AF112" s="16">
        <v>1</v>
      </c>
      <c r="AG112" s="16">
        <v>130</v>
      </c>
      <c r="AH112" s="16">
        <f t="shared" si="1"/>
        <v>130</v>
      </c>
      <c r="AI112" s="15" t="s">
        <v>68</v>
      </c>
      <c r="AJ112" s="16"/>
      <c r="AK112" s="14"/>
      <c r="AL112" s="15" t="s">
        <v>4927</v>
      </c>
      <c r="AM112" s="16">
        <v>1</v>
      </c>
      <c r="AN112" s="16">
        <v>0</v>
      </c>
      <c r="AO112" s="16">
        <v>1</v>
      </c>
      <c r="AP112" s="15" t="s">
        <v>2218</v>
      </c>
      <c r="AQ112" s="15" t="s">
        <v>2724</v>
      </c>
      <c r="AR112" s="15" t="s">
        <v>73</v>
      </c>
      <c r="AS112" s="16" t="b">
        <v>0</v>
      </c>
      <c r="AT112" s="16"/>
      <c r="AU112" s="16"/>
      <c r="AV112" s="16"/>
      <c r="AW112" s="16"/>
      <c r="AX112" s="15" t="s">
        <v>4928</v>
      </c>
      <c r="AY112" s="16"/>
      <c r="AZ112" s="15" t="s">
        <v>4929</v>
      </c>
    </row>
    <row r="113" spans="1:52" ht="30" x14ac:dyDescent="0.25">
      <c r="A113" s="6">
        <v>485</v>
      </c>
      <c r="B113" s="3">
        <v>45049.888877314814</v>
      </c>
      <c r="C113" s="15" t="s">
        <v>266</v>
      </c>
      <c r="D113" s="4" t="s">
        <v>4930</v>
      </c>
      <c r="E113" s="3">
        <v>44979.417013888888</v>
      </c>
      <c r="F113" s="15" t="s">
        <v>53</v>
      </c>
      <c r="G113" s="15" t="s">
        <v>4931</v>
      </c>
      <c r="H113" s="15" t="s">
        <v>4932</v>
      </c>
      <c r="I113" s="15" t="s">
        <v>4933</v>
      </c>
      <c r="J113" s="15" t="s">
        <v>4745</v>
      </c>
      <c r="K113" s="15" t="s">
        <v>57</v>
      </c>
      <c r="L113" s="15" t="s">
        <v>58</v>
      </c>
      <c r="M113" s="15" t="s">
        <v>59</v>
      </c>
      <c r="N113" s="15" t="s">
        <v>60</v>
      </c>
      <c r="O113" s="15" t="s">
        <v>4746</v>
      </c>
      <c r="P113" s="15" t="s">
        <v>14</v>
      </c>
      <c r="Q113" s="15" t="s">
        <v>4781</v>
      </c>
      <c r="R113" s="15" t="s">
        <v>173</v>
      </c>
      <c r="S113" s="16">
        <v>1</v>
      </c>
      <c r="T113" s="16">
        <v>1</v>
      </c>
      <c r="U113" s="16">
        <v>1</v>
      </c>
      <c r="V113" s="15" t="s">
        <v>4934</v>
      </c>
      <c r="W113" s="15" t="s">
        <v>65</v>
      </c>
      <c r="X113" s="15" t="s">
        <v>193</v>
      </c>
      <c r="Y113" s="16"/>
      <c r="Z113" s="15" t="s">
        <v>65</v>
      </c>
      <c r="AA113" s="16"/>
      <c r="AB113" s="16"/>
      <c r="AC113" s="15" t="s">
        <v>4935</v>
      </c>
      <c r="AD113" s="15" t="s">
        <v>37</v>
      </c>
      <c r="AE113" s="15" t="s">
        <v>67</v>
      </c>
      <c r="AF113" s="16">
        <v>1</v>
      </c>
      <c r="AG113" s="16">
        <v>90</v>
      </c>
      <c r="AH113" s="16">
        <f t="shared" si="1"/>
        <v>90</v>
      </c>
      <c r="AI113" s="15" t="s">
        <v>68</v>
      </c>
      <c r="AJ113" s="16"/>
      <c r="AK113" s="14"/>
      <c r="AL113" s="15" t="s">
        <v>4936</v>
      </c>
      <c r="AM113" s="16">
        <v>1</v>
      </c>
      <c r="AN113" s="16">
        <v>0</v>
      </c>
      <c r="AO113" s="16">
        <v>0</v>
      </c>
      <c r="AP113" s="15" t="s">
        <v>37</v>
      </c>
      <c r="AQ113" s="15" t="s">
        <v>2724</v>
      </c>
      <c r="AR113" s="15" t="s">
        <v>73</v>
      </c>
      <c r="AS113" s="16" t="b">
        <v>0</v>
      </c>
      <c r="AT113" s="16"/>
      <c r="AU113" s="16"/>
      <c r="AV113" s="16"/>
      <c r="AW113" s="16"/>
      <c r="AX113" s="15" t="s">
        <v>4937</v>
      </c>
      <c r="AY113" s="15" t="s">
        <v>4938</v>
      </c>
      <c r="AZ113" s="15" t="s">
        <v>4939</v>
      </c>
    </row>
    <row r="114" spans="1:52" ht="30" x14ac:dyDescent="0.25">
      <c r="A114" s="6">
        <v>486</v>
      </c>
      <c r="B114" s="3">
        <v>45049.888877314814</v>
      </c>
      <c r="C114" s="15" t="s">
        <v>4599</v>
      </c>
      <c r="D114" s="4" t="s">
        <v>4940</v>
      </c>
      <c r="E114" s="3">
        <v>44978.713703703703</v>
      </c>
      <c r="F114" s="15" t="s">
        <v>139</v>
      </c>
      <c r="G114" s="15" t="s">
        <v>4941</v>
      </c>
      <c r="H114" s="15" t="s">
        <v>4942</v>
      </c>
      <c r="I114" s="15" t="s">
        <v>4943</v>
      </c>
      <c r="J114" s="15" t="s">
        <v>4745</v>
      </c>
      <c r="K114" s="15" t="s">
        <v>57</v>
      </c>
      <c r="L114" s="15" t="s">
        <v>58</v>
      </c>
      <c r="M114" s="15" t="s">
        <v>59</v>
      </c>
      <c r="N114" s="15" t="s">
        <v>60</v>
      </c>
      <c r="O114" s="15" t="s">
        <v>4746</v>
      </c>
      <c r="P114" s="15" t="s">
        <v>14</v>
      </c>
      <c r="Q114" s="15" t="s">
        <v>4944</v>
      </c>
      <c r="R114" s="15" t="s">
        <v>63</v>
      </c>
      <c r="S114" s="16">
        <v>1</v>
      </c>
      <c r="T114" s="16">
        <v>1</v>
      </c>
      <c r="U114" s="16">
        <v>1</v>
      </c>
      <c r="V114" s="15" t="s">
        <v>4945</v>
      </c>
      <c r="W114" s="15" t="s">
        <v>65</v>
      </c>
      <c r="X114" s="15" t="s">
        <v>193</v>
      </c>
      <c r="Y114" s="16"/>
      <c r="Z114" s="15" t="s">
        <v>65</v>
      </c>
      <c r="AA114" s="16"/>
      <c r="AB114" s="16"/>
      <c r="AC114" s="15" t="s">
        <v>4946</v>
      </c>
      <c r="AD114" s="15" t="s">
        <v>37</v>
      </c>
      <c r="AE114" s="15" t="s">
        <v>146</v>
      </c>
      <c r="AF114" s="16">
        <v>2</v>
      </c>
      <c r="AG114" s="16">
        <v>70</v>
      </c>
      <c r="AH114" s="16">
        <f t="shared" si="1"/>
        <v>140</v>
      </c>
      <c r="AI114" s="15" t="s">
        <v>68</v>
      </c>
      <c r="AJ114" s="16"/>
      <c r="AK114" s="14"/>
      <c r="AL114" s="15" t="s">
        <v>4947</v>
      </c>
      <c r="AM114" s="16">
        <v>1</v>
      </c>
      <c r="AN114" s="16">
        <v>0</v>
      </c>
      <c r="AO114" s="16">
        <v>0</v>
      </c>
      <c r="AP114" s="15" t="s">
        <v>37</v>
      </c>
      <c r="AQ114" s="15" t="s">
        <v>2724</v>
      </c>
      <c r="AR114" s="15" t="s">
        <v>73</v>
      </c>
      <c r="AS114" s="16" t="b">
        <v>0</v>
      </c>
      <c r="AT114" s="16"/>
      <c r="AU114" s="16"/>
      <c r="AV114" s="16"/>
      <c r="AW114" s="16"/>
      <c r="AX114" s="15" t="s">
        <v>4948</v>
      </c>
      <c r="AY114" s="16"/>
      <c r="AZ114" s="15" t="s">
        <v>4949</v>
      </c>
    </row>
    <row r="115" spans="1:52" ht="30" x14ac:dyDescent="0.25">
      <c r="A115" s="6">
        <v>487</v>
      </c>
      <c r="B115" s="3">
        <v>45049.888877314814</v>
      </c>
      <c r="C115" s="15" t="s">
        <v>485</v>
      </c>
      <c r="D115" s="4" t="s">
        <v>4950</v>
      </c>
      <c r="E115" s="3">
        <v>44979.484074074076</v>
      </c>
      <c r="F115" s="15" t="s">
        <v>139</v>
      </c>
      <c r="G115" s="15" t="s">
        <v>4951</v>
      </c>
      <c r="H115" s="15" t="s">
        <v>4952</v>
      </c>
      <c r="I115" s="15" t="s">
        <v>4953</v>
      </c>
      <c r="J115" s="15" t="s">
        <v>4745</v>
      </c>
      <c r="K115" s="15" t="s">
        <v>57</v>
      </c>
      <c r="L115" s="15" t="s">
        <v>58</v>
      </c>
      <c r="M115" s="15" t="s">
        <v>59</v>
      </c>
      <c r="N115" s="15" t="s">
        <v>60</v>
      </c>
      <c r="O115" s="15" t="s">
        <v>4746</v>
      </c>
      <c r="P115" s="15" t="s">
        <v>14</v>
      </c>
      <c r="Q115" s="15" t="s">
        <v>4914</v>
      </c>
      <c r="R115" s="15" t="s">
        <v>144</v>
      </c>
      <c r="S115" s="16">
        <v>2</v>
      </c>
      <c r="T115" s="16">
        <v>2</v>
      </c>
      <c r="U115" s="16">
        <v>1</v>
      </c>
      <c r="V115" s="15" t="s">
        <v>4954</v>
      </c>
      <c r="W115" s="15" t="s">
        <v>65</v>
      </c>
      <c r="X115" s="15" t="s">
        <v>193</v>
      </c>
      <c r="Y115" s="16"/>
      <c r="Z115" s="15" t="s">
        <v>65</v>
      </c>
      <c r="AA115" s="16"/>
      <c r="AB115" s="16"/>
      <c r="AC115" s="15" t="s">
        <v>4955</v>
      </c>
      <c r="AD115" s="15" t="s">
        <v>37</v>
      </c>
      <c r="AE115" s="15" t="s">
        <v>146</v>
      </c>
      <c r="AF115" s="16">
        <v>2</v>
      </c>
      <c r="AG115" s="16">
        <v>130</v>
      </c>
      <c r="AH115" s="16">
        <f t="shared" si="1"/>
        <v>260</v>
      </c>
      <c r="AI115" s="15" t="s">
        <v>68</v>
      </c>
      <c r="AJ115" s="16"/>
      <c r="AK115" s="14"/>
      <c r="AL115" s="15" t="s">
        <v>4956</v>
      </c>
      <c r="AM115" s="16">
        <v>2</v>
      </c>
      <c r="AN115" s="16">
        <v>0</v>
      </c>
      <c r="AO115" s="16">
        <v>0</v>
      </c>
      <c r="AP115" s="15" t="s">
        <v>37</v>
      </c>
      <c r="AQ115" s="15" t="s">
        <v>2724</v>
      </c>
      <c r="AR115" s="15" t="s">
        <v>73</v>
      </c>
      <c r="AS115" s="16" t="b">
        <v>0</v>
      </c>
      <c r="AT115" s="16"/>
      <c r="AU115" s="16"/>
      <c r="AV115" s="16"/>
      <c r="AW115" s="16"/>
      <c r="AX115" s="15" t="s">
        <v>4957</v>
      </c>
      <c r="AY115" s="16"/>
      <c r="AZ115" s="15" t="s">
        <v>4958</v>
      </c>
    </row>
    <row r="116" spans="1:52" ht="30" x14ac:dyDescent="0.25">
      <c r="A116" s="6">
        <v>488</v>
      </c>
      <c r="B116" s="3">
        <v>45049.888877314814</v>
      </c>
      <c r="C116" s="15" t="s">
        <v>214</v>
      </c>
      <c r="D116" s="4" t="s">
        <v>4959</v>
      </c>
      <c r="E116" s="3">
        <v>44978.667986111112</v>
      </c>
      <c r="F116" s="15" t="s">
        <v>53</v>
      </c>
      <c r="G116" s="15" t="s">
        <v>4960</v>
      </c>
      <c r="H116" s="15" t="s">
        <v>4961</v>
      </c>
      <c r="I116" s="15" t="s">
        <v>4962</v>
      </c>
      <c r="J116" s="15" t="s">
        <v>4745</v>
      </c>
      <c r="K116" s="15" t="s">
        <v>57</v>
      </c>
      <c r="L116" s="15" t="s">
        <v>58</v>
      </c>
      <c r="M116" s="15" t="s">
        <v>59</v>
      </c>
      <c r="N116" s="15" t="s">
        <v>60</v>
      </c>
      <c r="O116" s="15" t="s">
        <v>4746</v>
      </c>
      <c r="P116" s="15" t="s">
        <v>14</v>
      </c>
      <c r="Q116" s="15" t="s">
        <v>4944</v>
      </c>
      <c r="R116" s="15" t="s">
        <v>191</v>
      </c>
      <c r="S116" s="16">
        <v>1</v>
      </c>
      <c r="T116" s="16">
        <v>1</v>
      </c>
      <c r="U116" s="16">
        <v>1</v>
      </c>
      <c r="V116" s="15" t="s">
        <v>4963</v>
      </c>
      <c r="W116" s="15" t="s">
        <v>65</v>
      </c>
      <c r="X116" s="15" t="s">
        <v>193</v>
      </c>
      <c r="Y116" s="16"/>
      <c r="Z116" s="15" t="s">
        <v>65</v>
      </c>
      <c r="AA116" s="16"/>
      <c r="AB116" s="16"/>
      <c r="AC116" s="15" t="s">
        <v>4964</v>
      </c>
      <c r="AD116" s="15" t="s">
        <v>37</v>
      </c>
      <c r="AE116" s="15" t="s">
        <v>503</v>
      </c>
      <c r="AF116" s="16">
        <v>1</v>
      </c>
      <c r="AG116" s="16">
        <v>90</v>
      </c>
      <c r="AH116" s="16">
        <f t="shared" si="1"/>
        <v>90</v>
      </c>
      <c r="AI116" s="15" t="s">
        <v>68</v>
      </c>
      <c r="AJ116" s="15" t="s">
        <v>4965</v>
      </c>
      <c r="AK116" s="14"/>
      <c r="AL116" s="15" t="s">
        <v>4966</v>
      </c>
      <c r="AM116" s="16">
        <v>1</v>
      </c>
      <c r="AN116" s="16">
        <v>0</v>
      </c>
      <c r="AO116" s="16">
        <v>0</v>
      </c>
      <c r="AP116" s="15" t="s">
        <v>37</v>
      </c>
      <c r="AQ116" s="15" t="s">
        <v>2724</v>
      </c>
      <c r="AR116" s="15" t="s">
        <v>73</v>
      </c>
      <c r="AS116" s="16" t="b">
        <v>0</v>
      </c>
      <c r="AT116" s="16"/>
      <c r="AU116" s="16"/>
      <c r="AV116" s="16"/>
      <c r="AW116" s="16"/>
      <c r="AX116" s="15" t="s">
        <v>4967</v>
      </c>
      <c r="AY116" s="15" t="s">
        <v>4968</v>
      </c>
      <c r="AZ116" s="15" t="s">
        <v>4969</v>
      </c>
    </row>
    <row r="117" spans="1:52" ht="30" x14ac:dyDescent="0.25">
      <c r="A117" s="6">
        <v>489</v>
      </c>
      <c r="B117" s="3">
        <v>45049.888877314814</v>
      </c>
      <c r="C117" s="15" t="s">
        <v>139</v>
      </c>
      <c r="D117" s="4" t="s">
        <v>4970</v>
      </c>
      <c r="E117" s="3">
        <v>44975.638645833336</v>
      </c>
      <c r="F117" s="15" t="s">
        <v>139</v>
      </c>
      <c r="G117" s="15" t="s">
        <v>4971</v>
      </c>
      <c r="H117" s="15" t="s">
        <v>4972</v>
      </c>
      <c r="I117" s="15" t="s">
        <v>4973</v>
      </c>
      <c r="J117" s="15" t="s">
        <v>4745</v>
      </c>
      <c r="K117" s="15" t="s">
        <v>57</v>
      </c>
      <c r="L117" s="15" t="s">
        <v>58</v>
      </c>
      <c r="M117" s="15" t="s">
        <v>59</v>
      </c>
      <c r="N117" s="15" t="s">
        <v>60</v>
      </c>
      <c r="O117" s="15" t="s">
        <v>4746</v>
      </c>
      <c r="P117" s="15" t="s">
        <v>14</v>
      </c>
      <c r="Q117" s="15" t="s">
        <v>4781</v>
      </c>
      <c r="R117" s="15" t="s">
        <v>114</v>
      </c>
      <c r="S117" s="16">
        <v>2</v>
      </c>
      <c r="T117" s="16">
        <v>2</v>
      </c>
      <c r="U117" s="16">
        <v>1</v>
      </c>
      <c r="V117" s="15" t="s">
        <v>4974</v>
      </c>
      <c r="W117" s="15" t="s">
        <v>65</v>
      </c>
      <c r="X117" s="15" t="s">
        <v>193</v>
      </c>
      <c r="Y117" s="16"/>
      <c r="Z117" s="15" t="s">
        <v>65</v>
      </c>
      <c r="AA117" s="16"/>
      <c r="AB117" s="16"/>
      <c r="AC117" s="15" t="s">
        <v>4975</v>
      </c>
      <c r="AD117" s="15" t="s">
        <v>37</v>
      </c>
      <c r="AE117" s="15" t="s">
        <v>146</v>
      </c>
      <c r="AF117" s="16">
        <v>2</v>
      </c>
      <c r="AG117" s="16">
        <v>110</v>
      </c>
      <c r="AH117" s="16">
        <f t="shared" si="1"/>
        <v>220</v>
      </c>
      <c r="AI117" s="15" t="s">
        <v>68</v>
      </c>
      <c r="AJ117" s="16"/>
      <c r="AK117" s="14"/>
      <c r="AL117" s="15" t="s">
        <v>4976</v>
      </c>
      <c r="AM117" s="16">
        <v>2</v>
      </c>
      <c r="AN117" s="16">
        <v>0</v>
      </c>
      <c r="AO117" s="16">
        <v>0</v>
      </c>
      <c r="AP117" s="15" t="s">
        <v>37</v>
      </c>
      <c r="AQ117" s="15" t="s">
        <v>2724</v>
      </c>
      <c r="AR117" s="15" t="s">
        <v>73</v>
      </c>
      <c r="AS117" s="16" t="b">
        <v>0</v>
      </c>
      <c r="AT117" s="16"/>
      <c r="AU117" s="16"/>
      <c r="AV117" s="16"/>
      <c r="AW117" s="16"/>
      <c r="AX117" s="15" t="s">
        <v>4977</v>
      </c>
      <c r="AY117" s="16"/>
      <c r="AZ117" s="16"/>
    </row>
    <row r="118" spans="1:52" ht="30" x14ac:dyDescent="0.25">
      <c r="A118" s="6">
        <v>490</v>
      </c>
      <c r="B118" s="3">
        <v>45049.888877314814</v>
      </c>
      <c r="C118" s="15" t="s">
        <v>4978</v>
      </c>
      <c r="D118" s="4" t="s">
        <v>4979</v>
      </c>
      <c r="E118" s="3">
        <v>44979.445914351854</v>
      </c>
      <c r="F118" s="15" t="s">
        <v>53</v>
      </c>
      <c r="G118" s="15" t="s">
        <v>4980</v>
      </c>
      <c r="H118" s="15" t="s">
        <v>4981</v>
      </c>
      <c r="I118" s="16"/>
      <c r="J118" s="15" t="s">
        <v>4745</v>
      </c>
      <c r="K118" s="15" t="s">
        <v>57</v>
      </c>
      <c r="L118" s="15" t="s">
        <v>58</v>
      </c>
      <c r="M118" s="15" t="s">
        <v>59</v>
      </c>
      <c r="N118" s="15" t="s">
        <v>60</v>
      </c>
      <c r="O118" s="15" t="s">
        <v>4746</v>
      </c>
      <c r="P118" s="15" t="s">
        <v>14</v>
      </c>
      <c r="Q118" s="15" t="s">
        <v>4982</v>
      </c>
      <c r="R118" s="15" t="s">
        <v>321</v>
      </c>
      <c r="S118" s="16">
        <v>1</v>
      </c>
      <c r="T118" s="16">
        <v>1</v>
      </c>
      <c r="U118" s="16">
        <v>1</v>
      </c>
      <c r="V118" s="15" t="s">
        <v>4983</v>
      </c>
      <c r="W118" s="15" t="s">
        <v>65</v>
      </c>
      <c r="X118" s="15" t="s">
        <v>193</v>
      </c>
      <c r="Y118" s="16"/>
      <c r="Z118" s="15" t="s">
        <v>65</v>
      </c>
      <c r="AA118" s="16"/>
      <c r="AB118" s="16"/>
      <c r="AC118" s="15" t="s">
        <v>4984</v>
      </c>
      <c r="AD118" s="15" t="s">
        <v>37</v>
      </c>
      <c r="AE118" s="15" t="s">
        <v>146</v>
      </c>
      <c r="AF118" s="16">
        <v>1</v>
      </c>
      <c r="AG118" s="16">
        <v>80</v>
      </c>
      <c r="AH118" s="16">
        <f t="shared" si="1"/>
        <v>80</v>
      </c>
      <c r="AI118" s="15" t="s">
        <v>68</v>
      </c>
      <c r="AJ118" s="15" t="s">
        <v>4985</v>
      </c>
      <c r="AK118" s="14"/>
      <c r="AL118" s="15" t="s">
        <v>4986</v>
      </c>
      <c r="AM118" s="16">
        <v>1</v>
      </c>
      <c r="AN118" s="16">
        <v>0</v>
      </c>
      <c r="AO118" s="16">
        <v>0</v>
      </c>
      <c r="AP118" s="15" t="s">
        <v>37</v>
      </c>
      <c r="AQ118" s="15" t="s">
        <v>2724</v>
      </c>
      <c r="AR118" s="15" t="s">
        <v>73</v>
      </c>
      <c r="AS118" s="16" t="b">
        <v>0</v>
      </c>
      <c r="AT118" s="16"/>
      <c r="AU118" s="16"/>
      <c r="AV118" s="16"/>
      <c r="AW118" s="16"/>
      <c r="AX118" s="15" t="s">
        <v>4987</v>
      </c>
      <c r="AY118" s="16"/>
      <c r="AZ118" s="15" t="s">
        <v>4988</v>
      </c>
    </row>
    <row r="119" spans="1:52" ht="30" x14ac:dyDescent="0.25">
      <c r="A119" s="6">
        <v>491</v>
      </c>
      <c r="B119" s="3">
        <v>45049.888877314814</v>
      </c>
      <c r="C119" s="15" t="s">
        <v>139</v>
      </c>
      <c r="D119" s="4" t="s">
        <v>4989</v>
      </c>
      <c r="E119" s="3">
        <v>44979.462858796294</v>
      </c>
      <c r="F119" s="15" t="s">
        <v>139</v>
      </c>
      <c r="G119" s="15" t="s">
        <v>4971</v>
      </c>
      <c r="H119" s="15" t="s">
        <v>4972</v>
      </c>
      <c r="I119" s="15" t="s">
        <v>4990</v>
      </c>
      <c r="J119" s="15" t="s">
        <v>4745</v>
      </c>
      <c r="K119" s="15" t="s">
        <v>57</v>
      </c>
      <c r="L119" s="15" t="s">
        <v>58</v>
      </c>
      <c r="M119" s="15" t="s">
        <v>59</v>
      </c>
      <c r="N119" s="15" t="s">
        <v>60</v>
      </c>
      <c r="O119" s="15" t="s">
        <v>4746</v>
      </c>
      <c r="P119" s="15" t="s">
        <v>14</v>
      </c>
      <c r="Q119" s="15" t="s">
        <v>4781</v>
      </c>
      <c r="R119" s="15" t="s">
        <v>284</v>
      </c>
      <c r="S119" s="16">
        <v>1</v>
      </c>
      <c r="T119" s="16">
        <v>1</v>
      </c>
      <c r="U119" s="16">
        <v>1</v>
      </c>
      <c r="V119" s="15" t="s">
        <v>4991</v>
      </c>
      <c r="W119" s="15" t="s">
        <v>65</v>
      </c>
      <c r="X119" s="15" t="s">
        <v>193</v>
      </c>
      <c r="Y119" s="16"/>
      <c r="Z119" s="15" t="s">
        <v>65</v>
      </c>
      <c r="AA119" s="16"/>
      <c r="AB119" s="16"/>
      <c r="AC119" s="15" t="s">
        <v>4992</v>
      </c>
      <c r="AD119" s="15" t="s">
        <v>37</v>
      </c>
      <c r="AE119" s="15" t="s">
        <v>146</v>
      </c>
      <c r="AF119" s="16">
        <v>2</v>
      </c>
      <c r="AG119" s="16">
        <v>70</v>
      </c>
      <c r="AH119" s="16">
        <f t="shared" si="1"/>
        <v>140</v>
      </c>
      <c r="AI119" s="15" t="s">
        <v>68</v>
      </c>
      <c r="AJ119" s="16"/>
      <c r="AK119" s="14"/>
      <c r="AL119" s="15" t="s">
        <v>4976</v>
      </c>
      <c r="AM119" s="16">
        <v>1</v>
      </c>
      <c r="AN119" s="16">
        <v>0</v>
      </c>
      <c r="AO119" s="16">
        <v>0</v>
      </c>
      <c r="AP119" s="15" t="s">
        <v>37</v>
      </c>
      <c r="AQ119" s="15" t="s">
        <v>2724</v>
      </c>
      <c r="AR119" s="15" t="s">
        <v>73</v>
      </c>
      <c r="AS119" s="16" t="b">
        <v>0</v>
      </c>
      <c r="AT119" s="16"/>
      <c r="AU119" s="16"/>
      <c r="AV119" s="16"/>
      <c r="AW119" s="16"/>
      <c r="AX119" s="15" t="s">
        <v>4993</v>
      </c>
      <c r="AY119" s="16"/>
      <c r="AZ119" s="15" t="s">
        <v>4994</v>
      </c>
    </row>
    <row r="120" spans="1:52" ht="30" x14ac:dyDescent="0.25">
      <c r="A120" s="6">
        <v>492</v>
      </c>
      <c r="B120" s="3">
        <v>45049.888877314814</v>
      </c>
      <c r="C120" s="15" t="s">
        <v>570</v>
      </c>
      <c r="D120" s="4" t="s">
        <v>4995</v>
      </c>
      <c r="E120" s="3">
        <v>44978.44636574074</v>
      </c>
      <c r="F120" s="15" t="s">
        <v>228</v>
      </c>
      <c r="G120" s="16"/>
      <c r="H120" s="15" t="s">
        <v>54</v>
      </c>
      <c r="I120" s="15" t="s">
        <v>4996</v>
      </c>
      <c r="J120" s="15" t="s">
        <v>4745</v>
      </c>
      <c r="K120" s="15" t="s">
        <v>57</v>
      </c>
      <c r="L120" s="15" t="s">
        <v>58</v>
      </c>
      <c r="M120" s="15" t="s">
        <v>59</v>
      </c>
      <c r="N120" s="15" t="s">
        <v>60</v>
      </c>
      <c r="O120" s="15" t="s">
        <v>4746</v>
      </c>
      <c r="P120" s="15" t="s">
        <v>14</v>
      </c>
      <c r="Q120" s="15" t="s">
        <v>4756</v>
      </c>
      <c r="R120" s="15" t="s">
        <v>2359</v>
      </c>
      <c r="S120" s="16">
        <v>1</v>
      </c>
      <c r="T120" s="16">
        <v>1</v>
      </c>
      <c r="U120" s="16">
        <v>1</v>
      </c>
      <c r="V120" s="15" t="s">
        <v>4997</v>
      </c>
      <c r="W120" s="15" t="s">
        <v>65</v>
      </c>
      <c r="X120" s="15" t="s">
        <v>193</v>
      </c>
      <c r="Y120" s="16"/>
      <c r="Z120" s="15" t="s">
        <v>65</v>
      </c>
      <c r="AA120" s="16"/>
      <c r="AB120" s="16"/>
      <c r="AC120" s="15" t="s">
        <v>4998</v>
      </c>
      <c r="AD120" s="15" t="s">
        <v>37</v>
      </c>
      <c r="AE120" s="15" t="s">
        <v>67</v>
      </c>
      <c r="AF120" s="16">
        <v>2</v>
      </c>
      <c r="AG120" s="16">
        <v>60</v>
      </c>
      <c r="AH120" s="16">
        <f t="shared" si="1"/>
        <v>120</v>
      </c>
      <c r="AI120" s="15" t="s">
        <v>68</v>
      </c>
      <c r="AJ120" s="16"/>
      <c r="AK120" s="14"/>
      <c r="AL120" s="15" t="s">
        <v>54</v>
      </c>
      <c r="AM120" s="16">
        <v>1</v>
      </c>
      <c r="AN120" s="16">
        <v>0</v>
      </c>
      <c r="AO120" s="16">
        <v>0</v>
      </c>
      <c r="AP120" s="15" t="s">
        <v>37</v>
      </c>
      <c r="AQ120" s="15" t="s">
        <v>2724</v>
      </c>
      <c r="AR120" s="15" t="s">
        <v>73</v>
      </c>
      <c r="AS120" s="16" t="b">
        <v>0</v>
      </c>
      <c r="AT120" s="16"/>
      <c r="AU120" s="16"/>
      <c r="AV120" s="16"/>
      <c r="AW120" s="16"/>
      <c r="AX120" s="15" t="s">
        <v>4999</v>
      </c>
      <c r="AY120" s="16"/>
      <c r="AZ120" s="15" t="s">
        <v>5000</v>
      </c>
    </row>
    <row r="121" spans="1:52" ht="30" x14ac:dyDescent="0.25">
      <c r="A121" s="6">
        <v>493</v>
      </c>
      <c r="B121" s="3">
        <v>45049.888877314814</v>
      </c>
      <c r="C121" s="15" t="s">
        <v>485</v>
      </c>
      <c r="D121" s="4" t="s">
        <v>5001</v>
      </c>
      <c r="E121" s="3">
        <v>44978.479768518519</v>
      </c>
      <c r="F121" s="15" t="s">
        <v>139</v>
      </c>
      <c r="G121" s="15" t="s">
        <v>5002</v>
      </c>
      <c r="H121" s="15" t="s">
        <v>5003</v>
      </c>
      <c r="I121" s="15" t="s">
        <v>5004</v>
      </c>
      <c r="J121" s="15" t="s">
        <v>4745</v>
      </c>
      <c r="K121" s="15" t="s">
        <v>57</v>
      </c>
      <c r="L121" s="15" t="s">
        <v>58</v>
      </c>
      <c r="M121" s="15" t="s">
        <v>59</v>
      </c>
      <c r="N121" s="15" t="s">
        <v>60</v>
      </c>
      <c r="O121" s="15" t="s">
        <v>4746</v>
      </c>
      <c r="P121" s="15" t="s">
        <v>14</v>
      </c>
      <c r="Q121" s="15" t="s">
        <v>4875</v>
      </c>
      <c r="R121" s="15" t="s">
        <v>321</v>
      </c>
      <c r="S121" s="16">
        <v>3</v>
      </c>
      <c r="T121" s="16">
        <v>3</v>
      </c>
      <c r="U121" s="16">
        <v>1</v>
      </c>
      <c r="V121" s="15" t="s">
        <v>5005</v>
      </c>
      <c r="W121" s="15" t="s">
        <v>65</v>
      </c>
      <c r="X121" s="15" t="s">
        <v>193</v>
      </c>
      <c r="Y121" s="16"/>
      <c r="Z121" s="15" t="s">
        <v>65</v>
      </c>
      <c r="AA121" s="16"/>
      <c r="AB121" s="16"/>
      <c r="AC121" s="15" t="s">
        <v>5006</v>
      </c>
      <c r="AD121" s="15" t="s">
        <v>37</v>
      </c>
      <c r="AE121" s="15" t="s">
        <v>146</v>
      </c>
      <c r="AF121" s="16">
        <v>1</v>
      </c>
      <c r="AG121" s="16">
        <v>110</v>
      </c>
      <c r="AH121" s="16">
        <f t="shared" si="1"/>
        <v>110</v>
      </c>
      <c r="AI121" s="15" t="s">
        <v>68</v>
      </c>
      <c r="AJ121" s="16"/>
      <c r="AK121" s="14"/>
      <c r="AL121" s="15" t="s">
        <v>5007</v>
      </c>
      <c r="AM121" s="16">
        <v>1</v>
      </c>
      <c r="AN121" s="16">
        <v>0</v>
      </c>
      <c r="AO121" s="16">
        <v>1</v>
      </c>
      <c r="AP121" s="15" t="s">
        <v>2218</v>
      </c>
      <c r="AQ121" s="15" t="s">
        <v>2724</v>
      </c>
      <c r="AR121" s="15" t="s">
        <v>73</v>
      </c>
      <c r="AS121" s="16" t="b">
        <v>0</v>
      </c>
      <c r="AT121" s="16"/>
      <c r="AU121" s="16"/>
      <c r="AV121" s="16"/>
      <c r="AW121" s="16"/>
      <c r="AX121" s="15" t="s">
        <v>5008</v>
      </c>
      <c r="AY121" s="16"/>
      <c r="AZ121" s="15" t="s">
        <v>5009</v>
      </c>
    </row>
    <row r="122" spans="1:52" ht="30" x14ac:dyDescent="0.25">
      <c r="A122" s="6">
        <v>494</v>
      </c>
      <c r="B122" s="3">
        <v>45049.888877314814</v>
      </c>
      <c r="C122" s="15" t="s">
        <v>1920</v>
      </c>
      <c r="D122" s="4" t="s">
        <v>5010</v>
      </c>
      <c r="E122" s="3">
        <v>44979.428078703706</v>
      </c>
      <c r="F122" s="15" t="s">
        <v>139</v>
      </c>
      <c r="G122" s="15" t="s">
        <v>5011</v>
      </c>
      <c r="H122" s="15" t="s">
        <v>5012</v>
      </c>
      <c r="I122" s="15" t="s">
        <v>5013</v>
      </c>
      <c r="J122" s="15" t="s">
        <v>4745</v>
      </c>
      <c r="K122" s="15" t="s">
        <v>57</v>
      </c>
      <c r="L122" s="15" t="s">
        <v>58</v>
      </c>
      <c r="M122" s="15" t="s">
        <v>59</v>
      </c>
      <c r="N122" s="15" t="s">
        <v>60</v>
      </c>
      <c r="O122" s="15" t="s">
        <v>4746</v>
      </c>
      <c r="P122" s="15" t="s">
        <v>14</v>
      </c>
      <c r="Q122" s="15" t="s">
        <v>4781</v>
      </c>
      <c r="R122" s="15" t="s">
        <v>922</v>
      </c>
      <c r="S122" s="16">
        <v>1</v>
      </c>
      <c r="T122" s="16">
        <v>1</v>
      </c>
      <c r="U122" s="16">
        <v>1</v>
      </c>
      <c r="V122" s="15" t="s">
        <v>5014</v>
      </c>
      <c r="W122" s="15" t="s">
        <v>65</v>
      </c>
      <c r="X122" s="15" t="s">
        <v>193</v>
      </c>
      <c r="Y122" s="16"/>
      <c r="Z122" s="15" t="s">
        <v>65</v>
      </c>
      <c r="AA122" s="16"/>
      <c r="AB122" s="16"/>
      <c r="AC122" s="15" t="s">
        <v>5015</v>
      </c>
      <c r="AD122" s="15" t="s">
        <v>37</v>
      </c>
      <c r="AE122" s="15" t="s">
        <v>503</v>
      </c>
      <c r="AF122" s="16">
        <v>1</v>
      </c>
      <c r="AG122" s="16">
        <v>80</v>
      </c>
      <c r="AH122" s="16">
        <f t="shared" si="1"/>
        <v>80</v>
      </c>
      <c r="AI122" s="15" t="s">
        <v>68</v>
      </c>
      <c r="AJ122" s="16"/>
      <c r="AK122" s="14"/>
      <c r="AL122" s="15" t="s">
        <v>5016</v>
      </c>
      <c r="AM122" s="16">
        <v>1</v>
      </c>
      <c r="AN122" s="16">
        <v>0</v>
      </c>
      <c r="AO122" s="16">
        <v>0</v>
      </c>
      <c r="AP122" s="15" t="s">
        <v>37</v>
      </c>
      <c r="AQ122" s="15" t="s">
        <v>2724</v>
      </c>
      <c r="AR122" s="15" t="s">
        <v>73</v>
      </c>
      <c r="AS122" s="16" t="b">
        <v>0</v>
      </c>
      <c r="AT122" s="16"/>
      <c r="AU122" s="16"/>
      <c r="AV122" s="16"/>
      <c r="AW122" s="16"/>
      <c r="AX122" s="15" t="s">
        <v>5017</v>
      </c>
      <c r="AY122" s="15" t="s">
        <v>5018</v>
      </c>
      <c r="AZ122" s="15" t="s">
        <v>5019</v>
      </c>
    </row>
    <row r="123" spans="1:52" ht="30" x14ac:dyDescent="0.25">
      <c r="A123" s="6">
        <v>495</v>
      </c>
      <c r="B123" s="3">
        <v>45049.888877314814</v>
      </c>
      <c r="C123" s="15" t="s">
        <v>676</v>
      </c>
      <c r="D123" s="4" t="s">
        <v>5020</v>
      </c>
      <c r="E123" s="3">
        <v>44979.586018518516</v>
      </c>
      <c r="F123" s="15" t="s">
        <v>96</v>
      </c>
      <c r="G123" s="15" t="s">
        <v>5021</v>
      </c>
      <c r="H123" s="15" t="s">
        <v>5022</v>
      </c>
      <c r="I123" s="15" t="s">
        <v>5023</v>
      </c>
      <c r="J123" s="15" t="s">
        <v>4745</v>
      </c>
      <c r="K123" s="15" t="s">
        <v>57</v>
      </c>
      <c r="L123" s="15" t="s">
        <v>58</v>
      </c>
      <c r="M123" s="15" t="s">
        <v>59</v>
      </c>
      <c r="N123" s="15" t="s">
        <v>60</v>
      </c>
      <c r="O123" s="15" t="s">
        <v>4746</v>
      </c>
      <c r="P123" s="15" t="s">
        <v>14</v>
      </c>
      <c r="Q123" s="15" t="s">
        <v>4914</v>
      </c>
      <c r="R123" s="15" t="s">
        <v>465</v>
      </c>
      <c r="S123" s="16">
        <v>1</v>
      </c>
      <c r="T123" s="16">
        <v>1</v>
      </c>
      <c r="U123" s="16">
        <v>1</v>
      </c>
      <c r="V123" s="15" t="s">
        <v>5024</v>
      </c>
      <c r="W123" s="15" t="s">
        <v>65</v>
      </c>
      <c r="X123" s="15" t="s">
        <v>193</v>
      </c>
      <c r="Y123" s="16"/>
      <c r="Z123" s="15" t="s">
        <v>65</v>
      </c>
      <c r="AA123" s="16"/>
      <c r="AB123" s="16"/>
      <c r="AC123" s="15" t="s">
        <v>5025</v>
      </c>
      <c r="AD123" s="15" t="s">
        <v>37</v>
      </c>
      <c r="AE123" s="15" t="s">
        <v>146</v>
      </c>
      <c r="AF123" s="16">
        <v>1</v>
      </c>
      <c r="AG123" s="16">
        <v>90</v>
      </c>
      <c r="AH123" s="16">
        <f t="shared" si="1"/>
        <v>90</v>
      </c>
      <c r="AI123" s="15" t="s">
        <v>68</v>
      </c>
      <c r="AJ123" s="16"/>
      <c r="AK123" s="14"/>
      <c r="AL123" s="15" t="s">
        <v>5026</v>
      </c>
      <c r="AM123" s="16">
        <v>1</v>
      </c>
      <c r="AN123" s="16">
        <v>0</v>
      </c>
      <c r="AO123" s="16">
        <v>0</v>
      </c>
      <c r="AP123" s="15" t="s">
        <v>37</v>
      </c>
      <c r="AQ123" s="15" t="s">
        <v>2724</v>
      </c>
      <c r="AR123" s="15" t="s">
        <v>73</v>
      </c>
      <c r="AS123" s="16" t="b">
        <v>0</v>
      </c>
      <c r="AT123" s="16"/>
      <c r="AU123" s="16"/>
      <c r="AV123" s="16"/>
      <c r="AW123" s="16"/>
      <c r="AX123" s="15" t="s">
        <v>5027</v>
      </c>
      <c r="AY123" s="15" t="s">
        <v>5028</v>
      </c>
      <c r="AZ123" s="15" t="s">
        <v>5029</v>
      </c>
    </row>
    <row r="124" spans="1:52" ht="30" x14ac:dyDescent="0.25">
      <c r="A124" s="6">
        <v>498</v>
      </c>
      <c r="B124" s="3">
        <v>45049.888877314814</v>
      </c>
      <c r="C124" s="15" t="s">
        <v>51</v>
      </c>
      <c r="D124" s="4" t="s">
        <v>5046</v>
      </c>
      <c r="E124" s="3">
        <v>44975.53025462963</v>
      </c>
      <c r="F124" s="15" t="s">
        <v>53</v>
      </c>
      <c r="G124" s="15" t="s">
        <v>5047</v>
      </c>
      <c r="H124" s="15" t="s">
        <v>5048</v>
      </c>
      <c r="I124" s="15" t="s">
        <v>5049</v>
      </c>
      <c r="J124" s="15" t="s">
        <v>4745</v>
      </c>
      <c r="K124" s="15" t="s">
        <v>57</v>
      </c>
      <c r="L124" s="15" t="s">
        <v>58</v>
      </c>
      <c r="M124" s="15" t="s">
        <v>59</v>
      </c>
      <c r="N124" s="15" t="s">
        <v>60</v>
      </c>
      <c r="O124" s="15" t="s">
        <v>4746</v>
      </c>
      <c r="P124" s="15" t="s">
        <v>14</v>
      </c>
      <c r="Q124" s="15" t="s">
        <v>5050</v>
      </c>
      <c r="R124" s="15" t="s">
        <v>206</v>
      </c>
      <c r="S124" s="16">
        <v>2</v>
      </c>
      <c r="T124" s="16">
        <v>2</v>
      </c>
      <c r="U124" s="16">
        <v>1</v>
      </c>
      <c r="V124" s="15" t="s">
        <v>5051</v>
      </c>
      <c r="W124" s="15" t="s">
        <v>65</v>
      </c>
      <c r="X124" s="15" t="s">
        <v>193</v>
      </c>
      <c r="Y124" s="16"/>
      <c r="Z124" s="15" t="s">
        <v>65</v>
      </c>
      <c r="AA124" s="16"/>
      <c r="AB124" s="16"/>
      <c r="AC124" s="15" t="s">
        <v>5052</v>
      </c>
      <c r="AD124" s="15" t="s">
        <v>37</v>
      </c>
      <c r="AE124" s="15" t="s">
        <v>146</v>
      </c>
      <c r="AF124" s="16">
        <v>2</v>
      </c>
      <c r="AG124" s="16">
        <v>110</v>
      </c>
      <c r="AH124" s="16">
        <f t="shared" si="1"/>
        <v>220</v>
      </c>
      <c r="AI124" s="15" t="s">
        <v>68</v>
      </c>
      <c r="AJ124" s="16"/>
      <c r="AK124" s="14"/>
      <c r="AL124" s="15" t="s">
        <v>5053</v>
      </c>
      <c r="AM124" s="16">
        <v>2</v>
      </c>
      <c r="AN124" s="16">
        <v>0</v>
      </c>
      <c r="AO124" s="16">
        <v>0</v>
      </c>
      <c r="AP124" s="15" t="s">
        <v>37</v>
      </c>
      <c r="AQ124" s="15" t="s">
        <v>2724</v>
      </c>
      <c r="AR124" s="15" t="s">
        <v>73</v>
      </c>
      <c r="AS124" s="16" t="b">
        <v>0</v>
      </c>
      <c r="AT124" s="16"/>
      <c r="AU124" s="16"/>
      <c r="AV124" s="16"/>
      <c r="AW124" s="16"/>
      <c r="AX124" s="15" t="s">
        <v>5054</v>
      </c>
      <c r="AY124" s="16"/>
      <c r="AZ124" s="16"/>
    </row>
    <row r="125" spans="1:52" ht="30" x14ac:dyDescent="0.25">
      <c r="A125" s="6">
        <v>499</v>
      </c>
      <c r="B125" s="3">
        <v>45049.888877314814</v>
      </c>
      <c r="C125" s="15" t="s">
        <v>214</v>
      </c>
      <c r="D125" s="4" t="s">
        <v>5055</v>
      </c>
      <c r="E125" s="3">
        <v>44976.695335648146</v>
      </c>
      <c r="F125" s="15" t="s">
        <v>53</v>
      </c>
      <c r="G125" s="15" t="s">
        <v>5056</v>
      </c>
      <c r="H125" s="15" t="s">
        <v>5057</v>
      </c>
      <c r="I125" s="15" t="s">
        <v>5058</v>
      </c>
      <c r="J125" s="15" t="s">
        <v>4745</v>
      </c>
      <c r="K125" s="15" t="s">
        <v>57</v>
      </c>
      <c r="L125" s="15" t="s">
        <v>58</v>
      </c>
      <c r="M125" s="15" t="s">
        <v>59</v>
      </c>
      <c r="N125" s="15" t="s">
        <v>60</v>
      </c>
      <c r="O125" s="15" t="s">
        <v>4746</v>
      </c>
      <c r="P125" s="15" t="s">
        <v>14</v>
      </c>
      <c r="Q125" s="15" t="s">
        <v>2006</v>
      </c>
      <c r="R125" s="15" t="s">
        <v>2682</v>
      </c>
      <c r="S125" s="16">
        <v>3</v>
      </c>
      <c r="T125" s="16">
        <v>3</v>
      </c>
      <c r="U125" s="16">
        <v>1</v>
      </c>
      <c r="V125" s="15" t="s">
        <v>5059</v>
      </c>
      <c r="W125" s="15" t="s">
        <v>65</v>
      </c>
      <c r="X125" s="15" t="s">
        <v>193</v>
      </c>
      <c r="Y125" s="16"/>
      <c r="Z125" s="15" t="s">
        <v>65</v>
      </c>
      <c r="AA125" s="16"/>
      <c r="AB125" s="16"/>
      <c r="AC125" s="15" t="s">
        <v>5060</v>
      </c>
      <c r="AD125" s="15" t="s">
        <v>37</v>
      </c>
      <c r="AE125" s="15" t="s">
        <v>146</v>
      </c>
      <c r="AF125" s="16">
        <v>1</v>
      </c>
      <c r="AG125" s="16">
        <v>190</v>
      </c>
      <c r="AH125" s="16">
        <f t="shared" si="1"/>
        <v>190</v>
      </c>
      <c r="AI125" s="15" t="s">
        <v>68</v>
      </c>
      <c r="AJ125" s="15" t="s">
        <v>5061</v>
      </c>
      <c r="AK125" s="14"/>
      <c r="AL125" s="15" t="s">
        <v>5062</v>
      </c>
      <c r="AM125" s="16">
        <v>1</v>
      </c>
      <c r="AN125" s="16">
        <v>0</v>
      </c>
      <c r="AO125" s="16">
        <v>0</v>
      </c>
      <c r="AP125" s="15" t="s">
        <v>970</v>
      </c>
      <c r="AQ125" s="15" t="s">
        <v>2724</v>
      </c>
      <c r="AR125" s="15" t="s">
        <v>73</v>
      </c>
      <c r="AS125" s="16" t="b">
        <v>0</v>
      </c>
      <c r="AT125" s="16"/>
      <c r="AU125" s="16"/>
      <c r="AV125" s="16"/>
      <c r="AW125" s="16"/>
      <c r="AX125" s="15" t="s">
        <v>5063</v>
      </c>
      <c r="AY125" s="16"/>
      <c r="AZ125" s="16"/>
    </row>
    <row r="126" spans="1:52" ht="30" x14ac:dyDescent="0.25">
      <c r="A126" s="6">
        <v>501</v>
      </c>
      <c r="B126" s="3">
        <v>45049.888877314814</v>
      </c>
      <c r="C126" s="15" t="s">
        <v>485</v>
      </c>
      <c r="D126" s="4" t="s">
        <v>5073</v>
      </c>
      <c r="E126" s="3">
        <v>44978.716168981482</v>
      </c>
      <c r="F126" s="15" t="s">
        <v>139</v>
      </c>
      <c r="G126" s="15" t="s">
        <v>5074</v>
      </c>
      <c r="H126" s="15" t="s">
        <v>5075</v>
      </c>
      <c r="I126" s="15" t="s">
        <v>5076</v>
      </c>
      <c r="J126" s="15" t="s">
        <v>4745</v>
      </c>
      <c r="K126" s="15" t="s">
        <v>57</v>
      </c>
      <c r="L126" s="15" t="s">
        <v>58</v>
      </c>
      <c r="M126" s="15" t="s">
        <v>59</v>
      </c>
      <c r="N126" s="15" t="s">
        <v>60</v>
      </c>
      <c r="O126" s="15" t="s">
        <v>4746</v>
      </c>
      <c r="P126" s="15" t="s">
        <v>14</v>
      </c>
      <c r="Q126" s="15" t="s">
        <v>4944</v>
      </c>
      <c r="R126" s="15" t="s">
        <v>144</v>
      </c>
      <c r="S126" s="16">
        <v>1</v>
      </c>
      <c r="T126" s="16">
        <v>1</v>
      </c>
      <c r="U126" s="16">
        <v>1</v>
      </c>
      <c r="V126" s="15" t="s">
        <v>5077</v>
      </c>
      <c r="W126" s="15" t="s">
        <v>65</v>
      </c>
      <c r="X126" s="15" t="s">
        <v>193</v>
      </c>
      <c r="Y126" s="16"/>
      <c r="Z126" s="15" t="s">
        <v>65</v>
      </c>
      <c r="AA126" s="16"/>
      <c r="AB126" s="16"/>
      <c r="AC126" s="15" t="s">
        <v>5078</v>
      </c>
      <c r="AD126" s="15" t="s">
        <v>37</v>
      </c>
      <c r="AE126" s="15" t="s">
        <v>146</v>
      </c>
      <c r="AF126" s="16">
        <v>1</v>
      </c>
      <c r="AG126" s="16">
        <v>110</v>
      </c>
      <c r="AH126" s="16">
        <f t="shared" si="1"/>
        <v>110</v>
      </c>
      <c r="AI126" s="15" t="s">
        <v>68</v>
      </c>
      <c r="AJ126" s="16"/>
      <c r="AK126" s="14"/>
      <c r="AL126" s="15" t="s">
        <v>5079</v>
      </c>
      <c r="AM126" s="16">
        <v>1</v>
      </c>
      <c r="AN126" s="16">
        <v>0</v>
      </c>
      <c r="AO126" s="16">
        <v>0</v>
      </c>
      <c r="AP126" s="15" t="s">
        <v>37</v>
      </c>
      <c r="AQ126" s="15" t="s">
        <v>2724</v>
      </c>
      <c r="AR126" s="15" t="s">
        <v>73</v>
      </c>
      <c r="AS126" s="16" t="b">
        <v>0</v>
      </c>
      <c r="AT126" s="16"/>
      <c r="AU126" s="16"/>
      <c r="AV126" s="16"/>
      <c r="AW126" s="16"/>
      <c r="AX126" s="15" t="s">
        <v>5080</v>
      </c>
      <c r="AY126" s="16"/>
      <c r="AZ126" s="15" t="s">
        <v>5081</v>
      </c>
    </row>
    <row r="127" spans="1:52" ht="30" x14ac:dyDescent="0.25">
      <c r="A127" s="6">
        <v>502</v>
      </c>
      <c r="B127" s="3">
        <v>45049.888877314814</v>
      </c>
      <c r="C127" s="15" t="s">
        <v>169</v>
      </c>
      <c r="D127" s="4" t="s">
        <v>5082</v>
      </c>
      <c r="E127" s="3">
        <v>44978.570821759262</v>
      </c>
      <c r="F127" s="15" t="s">
        <v>169</v>
      </c>
      <c r="G127" s="15" t="s">
        <v>5083</v>
      </c>
      <c r="H127" s="15" t="s">
        <v>5084</v>
      </c>
      <c r="I127" s="15" t="s">
        <v>5085</v>
      </c>
      <c r="J127" s="15" t="s">
        <v>4745</v>
      </c>
      <c r="K127" s="15" t="s">
        <v>57</v>
      </c>
      <c r="L127" s="15" t="s">
        <v>58</v>
      </c>
      <c r="M127" s="15" t="s">
        <v>59</v>
      </c>
      <c r="N127" s="15" t="s">
        <v>60</v>
      </c>
      <c r="O127" s="15" t="s">
        <v>4746</v>
      </c>
      <c r="P127" s="15" t="s">
        <v>14</v>
      </c>
      <c r="Q127" s="15" t="s">
        <v>4843</v>
      </c>
      <c r="R127" s="15" t="s">
        <v>1374</v>
      </c>
      <c r="S127" s="16">
        <v>1</v>
      </c>
      <c r="T127" s="16">
        <v>1</v>
      </c>
      <c r="U127" s="16">
        <v>1</v>
      </c>
      <c r="V127" s="15" t="s">
        <v>5086</v>
      </c>
      <c r="W127" s="15" t="s">
        <v>65</v>
      </c>
      <c r="X127" s="15" t="s">
        <v>193</v>
      </c>
      <c r="Y127" s="16"/>
      <c r="Z127" s="15" t="s">
        <v>65</v>
      </c>
      <c r="AA127" s="16"/>
      <c r="AB127" s="16"/>
      <c r="AC127" s="15" t="s">
        <v>5087</v>
      </c>
      <c r="AD127" s="15" t="s">
        <v>37</v>
      </c>
      <c r="AE127" s="15" t="s">
        <v>146</v>
      </c>
      <c r="AF127" s="16">
        <v>1</v>
      </c>
      <c r="AG127" s="16">
        <v>110</v>
      </c>
      <c r="AH127" s="16">
        <f t="shared" si="1"/>
        <v>110</v>
      </c>
      <c r="AI127" s="15" t="s">
        <v>68</v>
      </c>
      <c r="AJ127" s="16"/>
      <c r="AK127" s="14"/>
      <c r="AL127" s="15" t="s">
        <v>5088</v>
      </c>
      <c r="AM127" s="16">
        <v>1</v>
      </c>
      <c r="AN127" s="16">
        <v>0</v>
      </c>
      <c r="AO127" s="16">
        <v>0</v>
      </c>
      <c r="AP127" s="15" t="s">
        <v>37</v>
      </c>
      <c r="AQ127" s="15" t="s">
        <v>2724</v>
      </c>
      <c r="AR127" s="15" t="s">
        <v>73</v>
      </c>
      <c r="AS127" s="16" t="b">
        <v>0</v>
      </c>
      <c r="AT127" s="16"/>
      <c r="AU127" s="16"/>
      <c r="AV127" s="16"/>
      <c r="AW127" s="16"/>
      <c r="AX127" s="15" t="s">
        <v>5089</v>
      </c>
      <c r="AY127" s="16"/>
      <c r="AZ127" s="15" t="s">
        <v>5090</v>
      </c>
    </row>
    <row r="128" spans="1:52" ht="30" x14ac:dyDescent="0.25">
      <c r="A128" s="6">
        <v>503</v>
      </c>
      <c r="B128" s="3">
        <v>45049.888877314814</v>
      </c>
      <c r="C128" s="15" t="s">
        <v>139</v>
      </c>
      <c r="D128" s="4" t="s">
        <v>5091</v>
      </c>
      <c r="E128" s="3">
        <v>44975.466111111113</v>
      </c>
      <c r="F128" s="15" t="s">
        <v>139</v>
      </c>
      <c r="G128" s="15" t="s">
        <v>4922</v>
      </c>
      <c r="H128" s="15" t="s">
        <v>4923</v>
      </c>
      <c r="I128" s="15" t="s">
        <v>5092</v>
      </c>
      <c r="J128" s="15" t="s">
        <v>4745</v>
      </c>
      <c r="K128" s="15" t="s">
        <v>57</v>
      </c>
      <c r="L128" s="15" t="s">
        <v>58</v>
      </c>
      <c r="M128" s="15" t="s">
        <v>59</v>
      </c>
      <c r="N128" s="15" t="s">
        <v>60</v>
      </c>
      <c r="O128" s="15" t="s">
        <v>4746</v>
      </c>
      <c r="P128" s="15" t="s">
        <v>14</v>
      </c>
      <c r="Q128" s="15" t="s">
        <v>4914</v>
      </c>
      <c r="R128" s="15" t="s">
        <v>4125</v>
      </c>
      <c r="S128" s="16">
        <v>1</v>
      </c>
      <c r="T128" s="16">
        <v>1</v>
      </c>
      <c r="U128" s="16">
        <v>1</v>
      </c>
      <c r="V128" s="15" t="s">
        <v>5093</v>
      </c>
      <c r="W128" s="15" t="s">
        <v>65</v>
      </c>
      <c r="X128" s="15" t="s">
        <v>193</v>
      </c>
      <c r="Y128" s="16"/>
      <c r="Z128" s="15" t="s">
        <v>65</v>
      </c>
      <c r="AA128" s="16"/>
      <c r="AB128" s="16"/>
      <c r="AC128" s="15" t="s">
        <v>5094</v>
      </c>
      <c r="AD128" s="15" t="s">
        <v>2732</v>
      </c>
      <c r="AE128" s="16"/>
      <c r="AF128" s="16">
        <v>1</v>
      </c>
      <c r="AG128" s="16">
        <v>40</v>
      </c>
      <c r="AH128" s="16">
        <f t="shared" si="1"/>
        <v>40</v>
      </c>
      <c r="AI128" s="15" t="s">
        <v>68</v>
      </c>
      <c r="AJ128" s="16"/>
      <c r="AK128" s="14"/>
      <c r="AL128" s="15" t="s">
        <v>4927</v>
      </c>
      <c r="AM128" s="16">
        <v>0</v>
      </c>
      <c r="AN128" s="16">
        <v>0</v>
      </c>
      <c r="AO128" s="16">
        <v>0</v>
      </c>
      <c r="AP128" s="15" t="s">
        <v>2732</v>
      </c>
      <c r="AQ128" s="15" t="s">
        <v>2724</v>
      </c>
      <c r="AR128" s="15" t="s">
        <v>73</v>
      </c>
      <c r="AS128" s="16" t="b">
        <v>0</v>
      </c>
      <c r="AT128" s="16"/>
      <c r="AU128" s="16"/>
      <c r="AV128" s="16"/>
      <c r="AW128" s="16"/>
      <c r="AX128" s="15" t="s">
        <v>5095</v>
      </c>
      <c r="AY128" s="16"/>
      <c r="AZ128" s="16"/>
    </row>
    <row r="129" spans="1:52" ht="30" x14ac:dyDescent="0.25">
      <c r="A129" s="6">
        <v>504</v>
      </c>
      <c r="B129" s="3">
        <v>45049.888877314814</v>
      </c>
      <c r="C129" s="15" t="s">
        <v>51</v>
      </c>
      <c r="D129" s="4" t="s">
        <v>5096</v>
      </c>
      <c r="E129" s="3">
        <v>44975.628437500003</v>
      </c>
      <c r="F129" s="15" t="s">
        <v>53</v>
      </c>
      <c r="G129" s="15" t="s">
        <v>5097</v>
      </c>
      <c r="H129" s="15" t="s">
        <v>5098</v>
      </c>
      <c r="I129" s="15" t="s">
        <v>5099</v>
      </c>
      <c r="J129" s="15" t="s">
        <v>4745</v>
      </c>
      <c r="K129" s="15" t="s">
        <v>57</v>
      </c>
      <c r="L129" s="15" t="s">
        <v>58</v>
      </c>
      <c r="M129" s="15" t="s">
        <v>59</v>
      </c>
      <c r="N129" s="15" t="s">
        <v>60</v>
      </c>
      <c r="O129" s="15" t="s">
        <v>4746</v>
      </c>
      <c r="P129" s="15" t="s">
        <v>14</v>
      </c>
      <c r="Q129" s="15" t="s">
        <v>1769</v>
      </c>
      <c r="R129" s="15" t="s">
        <v>408</v>
      </c>
      <c r="S129" s="16">
        <v>3</v>
      </c>
      <c r="T129" s="16">
        <v>3</v>
      </c>
      <c r="U129" s="16">
        <v>1</v>
      </c>
      <c r="V129" s="15" t="s">
        <v>5100</v>
      </c>
      <c r="W129" s="15" t="s">
        <v>65</v>
      </c>
      <c r="X129" s="15" t="s">
        <v>193</v>
      </c>
      <c r="Y129" s="16"/>
      <c r="Z129" s="15" t="s">
        <v>65</v>
      </c>
      <c r="AA129" s="16"/>
      <c r="AB129" s="16"/>
      <c r="AC129" s="15" t="s">
        <v>5101</v>
      </c>
      <c r="AD129" s="15" t="s">
        <v>37</v>
      </c>
      <c r="AE129" s="15" t="s">
        <v>146</v>
      </c>
      <c r="AF129" s="16">
        <v>2</v>
      </c>
      <c r="AG129" s="16">
        <v>110</v>
      </c>
      <c r="AH129" s="16">
        <f t="shared" si="1"/>
        <v>220</v>
      </c>
      <c r="AI129" s="15" t="s">
        <v>68</v>
      </c>
      <c r="AJ129" s="16"/>
      <c r="AK129" s="14"/>
      <c r="AL129" s="15" t="s">
        <v>5102</v>
      </c>
      <c r="AM129" s="16">
        <v>1</v>
      </c>
      <c r="AN129" s="16">
        <v>2</v>
      </c>
      <c r="AO129" s="16">
        <v>0</v>
      </c>
      <c r="AP129" s="15" t="s">
        <v>71</v>
      </c>
      <c r="AQ129" s="15" t="s">
        <v>2724</v>
      </c>
      <c r="AR129" s="15" t="s">
        <v>73</v>
      </c>
      <c r="AS129" s="16" t="b">
        <v>0</v>
      </c>
      <c r="AT129" s="16"/>
      <c r="AU129" s="16"/>
      <c r="AV129" s="16"/>
      <c r="AW129" s="16"/>
      <c r="AX129" s="15" t="s">
        <v>5103</v>
      </c>
      <c r="AY129" s="16"/>
      <c r="AZ129" s="16"/>
    </row>
    <row r="130" spans="1:52" ht="30" x14ac:dyDescent="0.25">
      <c r="A130" s="6">
        <v>505</v>
      </c>
      <c r="B130" s="3">
        <v>45049.888877314814</v>
      </c>
      <c r="C130" s="15" t="s">
        <v>51</v>
      </c>
      <c r="D130" s="4" t="s">
        <v>5104</v>
      </c>
      <c r="E130" s="3">
        <v>44975.654097222221</v>
      </c>
      <c r="F130" s="15" t="s">
        <v>53</v>
      </c>
      <c r="G130" s="15" t="s">
        <v>5105</v>
      </c>
      <c r="H130" s="15" t="s">
        <v>5106</v>
      </c>
      <c r="I130" s="15" t="s">
        <v>5107</v>
      </c>
      <c r="J130" s="15" t="s">
        <v>4745</v>
      </c>
      <c r="K130" s="15" t="s">
        <v>57</v>
      </c>
      <c r="L130" s="15" t="s">
        <v>58</v>
      </c>
      <c r="M130" s="15" t="s">
        <v>59</v>
      </c>
      <c r="N130" s="15" t="s">
        <v>60</v>
      </c>
      <c r="O130" s="15" t="s">
        <v>4746</v>
      </c>
      <c r="P130" s="15" t="s">
        <v>14</v>
      </c>
      <c r="Q130" s="15" t="s">
        <v>1769</v>
      </c>
      <c r="R130" s="15" t="s">
        <v>4258</v>
      </c>
      <c r="S130" s="16">
        <v>2</v>
      </c>
      <c r="T130" s="16">
        <v>2</v>
      </c>
      <c r="U130" s="16">
        <v>1</v>
      </c>
      <c r="V130" s="15" t="s">
        <v>5108</v>
      </c>
      <c r="W130" s="15" t="s">
        <v>65</v>
      </c>
      <c r="X130" s="15" t="s">
        <v>193</v>
      </c>
      <c r="Y130" s="16"/>
      <c r="Z130" s="15" t="s">
        <v>65</v>
      </c>
      <c r="AA130" s="16"/>
      <c r="AB130" s="16"/>
      <c r="AC130" s="15" t="s">
        <v>5109</v>
      </c>
      <c r="AD130" s="15" t="s">
        <v>37</v>
      </c>
      <c r="AE130" s="15" t="s">
        <v>146</v>
      </c>
      <c r="AF130" s="16">
        <v>2</v>
      </c>
      <c r="AG130" s="16">
        <v>100</v>
      </c>
      <c r="AH130" s="16">
        <f t="shared" si="1"/>
        <v>200</v>
      </c>
      <c r="AI130" s="15" t="s">
        <v>68</v>
      </c>
      <c r="AJ130" s="16"/>
      <c r="AK130" s="14"/>
      <c r="AL130" s="15" t="s">
        <v>5110</v>
      </c>
      <c r="AM130" s="16">
        <v>2</v>
      </c>
      <c r="AN130" s="16">
        <v>0</v>
      </c>
      <c r="AO130" s="16">
        <v>0</v>
      </c>
      <c r="AP130" s="15" t="s">
        <v>37</v>
      </c>
      <c r="AQ130" s="15" t="s">
        <v>2724</v>
      </c>
      <c r="AR130" s="15" t="s">
        <v>73</v>
      </c>
      <c r="AS130" s="16" t="b">
        <v>0</v>
      </c>
      <c r="AT130" s="16"/>
      <c r="AU130" s="16"/>
      <c r="AV130" s="16"/>
      <c r="AW130" s="16"/>
      <c r="AX130" s="15" t="s">
        <v>5111</v>
      </c>
      <c r="AY130" s="16"/>
      <c r="AZ130" s="16"/>
    </row>
    <row r="131" spans="1:52" ht="30" x14ac:dyDescent="0.25">
      <c r="A131" s="6">
        <v>506</v>
      </c>
      <c r="B131" s="3">
        <v>45049.888877314814</v>
      </c>
      <c r="C131" s="15" t="s">
        <v>214</v>
      </c>
      <c r="D131" s="4" t="s">
        <v>5112</v>
      </c>
      <c r="E131" s="3">
        <v>44978.641458333332</v>
      </c>
      <c r="F131" s="15" t="s">
        <v>53</v>
      </c>
      <c r="G131" s="15" t="s">
        <v>5113</v>
      </c>
      <c r="H131" s="15" t="s">
        <v>5114</v>
      </c>
      <c r="I131" s="15" t="s">
        <v>5115</v>
      </c>
      <c r="J131" s="15" t="s">
        <v>4745</v>
      </c>
      <c r="K131" s="15" t="s">
        <v>57</v>
      </c>
      <c r="L131" s="15" t="s">
        <v>58</v>
      </c>
      <c r="M131" s="15" t="s">
        <v>59</v>
      </c>
      <c r="N131" s="15" t="s">
        <v>60</v>
      </c>
      <c r="O131" s="15" t="s">
        <v>4746</v>
      </c>
      <c r="P131" s="15" t="s">
        <v>14</v>
      </c>
      <c r="Q131" s="15" t="s">
        <v>4944</v>
      </c>
      <c r="R131" s="15" t="s">
        <v>321</v>
      </c>
      <c r="S131" s="16">
        <v>1</v>
      </c>
      <c r="T131" s="16">
        <v>1</v>
      </c>
      <c r="U131" s="16">
        <v>1</v>
      </c>
      <c r="V131" s="15" t="s">
        <v>5116</v>
      </c>
      <c r="W131" s="15" t="s">
        <v>65</v>
      </c>
      <c r="X131" s="15" t="s">
        <v>193</v>
      </c>
      <c r="Y131" s="16"/>
      <c r="Z131" s="15" t="s">
        <v>65</v>
      </c>
      <c r="AA131" s="16"/>
      <c r="AB131" s="16"/>
      <c r="AC131" s="15" t="s">
        <v>5117</v>
      </c>
      <c r="AD131" s="15" t="s">
        <v>37</v>
      </c>
      <c r="AE131" s="15" t="s">
        <v>503</v>
      </c>
      <c r="AF131" s="16">
        <v>1</v>
      </c>
      <c r="AG131" s="16">
        <v>70</v>
      </c>
      <c r="AH131" s="16">
        <f t="shared" ref="AH131:AH194" si="2">AF131*AG131</f>
        <v>70</v>
      </c>
      <c r="AI131" s="15" t="s">
        <v>68</v>
      </c>
      <c r="AJ131" s="16"/>
      <c r="AK131" s="14"/>
      <c r="AL131" s="15" t="s">
        <v>5118</v>
      </c>
      <c r="AM131" s="16">
        <v>1</v>
      </c>
      <c r="AN131" s="16">
        <v>0</v>
      </c>
      <c r="AO131" s="16">
        <v>0</v>
      </c>
      <c r="AP131" s="15" t="s">
        <v>37</v>
      </c>
      <c r="AQ131" s="15" t="s">
        <v>2724</v>
      </c>
      <c r="AR131" s="15" t="s">
        <v>73</v>
      </c>
      <c r="AS131" s="16" t="b">
        <v>0</v>
      </c>
      <c r="AT131" s="16"/>
      <c r="AU131" s="16"/>
      <c r="AV131" s="16"/>
      <c r="AW131" s="16"/>
      <c r="AX131" s="15" t="s">
        <v>5119</v>
      </c>
      <c r="AY131" s="16"/>
      <c r="AZ131" s="15" t="s">
        <v>5120</v>
      </c>
    </row>
    <row r="132" spans="1:52" ht="30" x14ac:dyDescent="0.25">
      <c r="A132" s="6">
        <v>507</v>
      </c>
      <c r="B132" s="3">
        <v>45049.888877314814</v>
      </c>
      <c r="C132" s="15" t="s">
        <v>253</v>
      </c>
      <c r="D132" s="4" t="s">
        <v>5121</v>
      </c>
      <c r="E132" s="3">
        <v>44979.554259259261</v>
      </c>
      <c r="F132" s="15" t="s">
        <v>53</v>
      </c>
      <c r="G132" s="15" t="s">
        <v>5122</v>
      </c>
      <c r="H132" s="15" t="s">
        <v>5123</v>
      </c>
      <c r="I132" s="15" t="s">
        <v>5124</v>
      </c>
      <c r="J132" s="15" t="s">
        <v>4745</v>
      </c>
      <c r="K132" s="15" t="s">
        <v>57</v>
      </c>
      <c r="L132" s="15" t="s">
        <v>58</v>
      </c>
      <c r="M132" s="15" t="s">
        <v>59</v>
      </c>
      <c r="N132" s="15" t="s">
        <v>60</v>
      </c>
      <c r="O132" s="15" t="s">
        <v>4746</v>
      </c>
      <c r="P132" s="15" t="s">
        <v>14</v>
      </c>
      <c r="Q132" s="15" t="s">
        <v>4914</v>
      </c>
      <c r="R132" s="15" t="s">
        <v>452</v>
      </c>
      <c r="S132" s="16">
        <v>1</v>
      </c>
      <c r="T132" s="16">
        <v>1</v>
      </c>
      <c r="U132" s="16">
        <v>1</v>
      </c>
      <c r="V132" s="15" t="s">
        <v>5125</v>
      </c>
      <c r="W132" s="15" t="s">
        <v>65</v>
      </c>
      <c r="X132" s="15" t="s">
        <v>193</v>
      </c>
      <c r="Y132" s="16"/>
      <c r="Z132" s="15" t="s">
        <v>65</v>
      </c>
      <c r="AA132" s="16"/>
      <c r="AB132" s="16"/>
      <c r="AC132" s="15" t="s">
        <v>5126</v>
      </c>
      <c r="AD132" s="15" t="s">
        <v>37</v>
      </c>
      <c r="AE132" s="16"/>
      <c r="AF132" s="16">
        <v>1</v>
      </c>
      <c r="AG132" s="16">
        <v>50</v>
      </c>
      <c r="AH132" s="16">
        <f t="shared" si="2"/>
        <v>50</v>
      </c>
      <c r="AI132" s="15" t="s">
        <v>68</v>
      </c>
      <c r="AJ132" s="16"/>
      <c r="AK132" s="14"/>
      <c r="AL132" s="15" t="s">
        <v>5127</v>
      </c>
      <c r="AM132" s="16">
        <v>0</v>
      </c>
      <c r="AN132" s="16">
        <v>1</v>
      </c>
      <c r="AO132" s="16">
        <v>0</v>
      </c>
      <c r="AP132" s="15" t="s">
        <v>38</v>
      </c>
      <c r="AQ132" s="15" t="s">
        <v>2724</v>
      </c>
      <c r="AR132" s="15" t="s">
        <v>4848</v>
      </c>
      <c r="AS132" s="16" t="b">
        <v>0</v>
      </c>
      <c r="AT132" s="16"/>
      <c r="AU132" s="16"/>
      <c r="AV132" s="16"/>
      <c r="AW132" s="16"/>
      <c r="AX132" s="15" t="s">
        <v>5128</v>
      </c>
      <c r="AY132" s="16"/>
      <c r="AZ132" s="15" t="s">
        <v>5129</v>
      </c>
    </row>
    <row r="133" spans="1:52" ht="30" x14ac:dyDescent="0.25">
      <c r="A133" s="6">
        <v>508</v>
      </c>
      <c r="B133" s="3">
        <v>45049.888877314814</v>
      </c>
      <c r="C133" s="15" t="s">
        <v>1920</v>
      </c>
      <c r="D133" s="4" t="s">
        <v>5130</v>
      </c>
      <c r="E133" s="3">
        <v>44978.63417824074</v>
      </c>
      <c r="F133" s="15" t="s">
        <v>139</v>
      </c>
      <c r="G133" s="15" t="s">
        <v>5131</v>
      </c>
      <c r="H133" s="15" t="s">
        <v>5132</v>
      </c>
      <c r="I133" s="15" t="s">
        <v>5133</v>
      </c>
      <c r="J133" s="15" t="s">
        <v>4745</v>
      </c>
      <c r="K133" s="15" t="s">
        <v>57</v>
      </c>
      <c r="L133" s="15" t="s">
        <v>58</v>
      </c>
      <c r="M133" s="15" t="s">
        <v>59</v>
      </c>
      <c r="N133" s="15" t="s">
        <v>60</v>
      </c>
      <c r="O133" s="15" t="s">
        <v>4746</v>
      </c>
      <c r="P133" s="15" t="s">
        <v>14</v>
      </c>
      <c r="Q133" s="15" t="s">
        <v>5134</v>
      </c>
      <c r="R133" s="15" t="s">
        <v>173</v>
      </c>
      <c r="S133" s="16">
        <v>2</v>
      </c>
      <c r="T133" s="16">
        <v>2</v>
      </c>
      <c r="U133" s="16">
        <v>1</v>
      </c>
      <c r="V133" s="15" t="s">
        <v>5135</v>
      </c>
      <c r="W133" s="15" t="s">
        <v>65</v>
      </c>
      <c r="X133" s="15" t="s">
        <v>193</v>
      </c>
      <c r="Y133" s="16"/>
      <c r="Z133" s="15" t="s">
        <v>65</v>
      </c>
      <c r="AA133" s="16"/>
      <c r="AB133" s="16"/>
      <c r="AC133" s="15" t="s">
        <v>5136</v>
      </c>
      <c r="AD133" s="15" t="s">
        <v>37</v>
      </c>
      <c r="AE133" s="15" t="s">
        <v>146</v>
      </c>
      <c r="AF133" s="16">
        <v>1</v>
      </c>
      <c r="AG133" s="16">
        <v>80</v>
      </c>
      <c r="AH133" s="16">
        <f t="shared" si="2"/>
        <v>80</v>
      </c>
      <c r="AI133" s="15" t="s">
        <v>68</v>
      </c>
      <c r="AJ133" s="16"/>
      <c r="AK133" s="14"/>
      <c r="AL133" s="15" t="s">
        <v>5137</v>
      </c>
      <c r="AM133" s="16">
        <v>1</v>
      </c>
      <c r="AN133" s="16">
        <v>1</v>
      </c>
      <c r="AO133" s="16">
        <v>0</v>
      </c>
      <c r="AP133" s="15" t="s">
        <v>71</v>
      </c>
      <c r="AQ133" s="15" t="s">
        <v>2724</v>
      </c>
      <c r="AR133" s="15" t="s">
        <v>73</v>
      </c>
      <c r="AS133" s="16" t="b">
        <v>0</v>
      </c>
      <c r="AT133" s="16"/>
      <c r="AU133" s="16"/>
      <c r="AV133" s="16"/>
      <c r="AW133" s="16"/>
      <c r="AX133" s="15" t="s">
        <v>5138</v>
      </c>
      <c r="AY133" s="16"/>
      <c r="AZ133" s="15" t="s">
        <v>5139</v>
      </c>
    </row>
    <row r="134" spans="1:52" ht="30" x14ac:dyDescent="0.25">
      <c r="A134" s="6">
        <v>510</v>
      </c>
      <c r="B134" s="3">
        <v>45049.888877314814</v>
      </c>
      <c r="C134" s="15" t="s">
        <v>228</v>
      </c>
      <c r="D134" s="4" t="s">
        <v>5151</v>
      </c>
      <c r="E134" s="3">
        <v>44978.582627314812</v>
      </c>
      <c r="F134" s="15" t="s">
        <v>228</v>
      </c>
      <c r="G134" s="15" t="s">
        <v>5152</v>
      </c>
      <c r="H134" s="15" t="s">
        <v>5153</v>
      </c>
      <c r="I134" s="15" t="s">
        <v>5154</v>
      </c>
      <c r="J134" s="15" t="s">
        <v>4745</v>
      </c>
      <c r="K134" s="15" t="s">
        <v>57</v>
      </c>
      <c r="L134" s="15" t="s">
        <v>58</v>
      </c>
      <c r="M134" s="15" t="s">
        <v>59</v>
      </c>
      <c r="N134" s="15" t="s">
        <v>60</v>
      </c>
      <c r="O134" s="15" t="s">
        <v>4746</v>
      </c>
      <c r="P134" s="15" t="s">
        <v>14</v>
      </c>
      <c r="Q134" s="15" t="s">
        <v>5155</v>
      </c>
      <c r="R134" s="15" t="s">
        <v>100</v>
      </c>
      <c r="S134" s="16">
        <v>1</v>
      </c>
      <c r="T134" s="16">
        <v>1</v>
      </c>
      <c r="U134" s="16">
        <v>1</v>
      </c>
      <c r="V134" s="15" t="s">
        <v>5156</v>
      </c>
      <c r="W134" s="15" t="s">
        <v>65</v>
      </c>
      <c r="X134" s="15" t="s">
        <v>193</v>
      </c>
      <c r="Y134" s="16"/>
      <c r="Z134" s="15" t="s">
        <v>65</v>
      </c>
      <c r="AA134" s="16"/>
      <c r="AB134" s="16"/>
      <c r="AC134" s="15" t="s">
        <v>5157</v>
      </c>
      <c r="AD134" s="15" t="s">
        <v>37</v>
      </c>
      <c r="AE134" s="15" t="s">
        <v>146</v>
      </c>
      <c r="AF134" s="16">
        <v>1</v>
      </c>
      <c r="AG134" s="16">
        <v>70</v>
      </c>
      <c r="AH134" s="16">
        <f t="shared" si="2"/>
        <v>70</v>
      </c>
      <c r="AI134" s="15" t="s">
        <v>68</v>
      </c>
      <c r="AJ134" s="16"/>
      <c r="AK134" s="14"/>
      <c r="AL134" s="15" t="s">
        <v>5158</v>
      </c>
      <c r="AM134" s="16">
        <v>1</v>
      </c>
      <c r="AN134" s="16">
        <v>0</v>
      </c>
      <c r="AO134" s="16">
        <v>0</v>
      </c>
      <c r="AP134" s="15" t="s">
        <v>37</v>
      </c>
      <c r="AQ134" s="15" t="s">
        <v>2724</v>
      </c>
      <c r="AR134" s="15" t="s">
        <v>73</v>
      </c>
      <c r="AS134" s="16" t="b">
        <v>0</v>
      </c>
      <c r="AT134" s="16"/>
      <c r="AU134" s="16"/>
      <c r="AV134" s="16"/>
      <c r="AW134" s="16"/>
      <c r="AX134" s="15" t="s">
        <v>5159</v>
      </c>
      <c r="AY134" s="15" t="s">
        <v>5160</v>
      </c>
      <c r="AZ134" s="15" t="s">
        <v>5161</v>
      </c>
    </row>
    <row r="135" spans="1:52" ht="30" x14ac:dyDescent="0.25">
      <c r="A135" s="6">
        <v>512</v>
      </c>
      <c r="B135" s="3">
        <v>45049.888877314814</v>
      </c>
      <c r="C135" s="15" t="s">
        <v>228</v>
      </c>
      <c r="D135" s="4" t="s">
        <v>5171</v>
      </c>
      <c r="E135" s="3">
        <v>44979.490219907406</v>
      </c>
      <c r="F135" s="15" t="s">
        <v>228</v>
      </c>
      <c r="G135" s="15" t="s">
        <v>5163</v>
      </c>
      <c r="H135" s="15" t="s">
        <v>5164</v>
      </c>
      <c r="I135" s="15" t="s">
        <v>5172</v>
      </c>
      <c r="J135" s="15" t="s">
        <v>4745</v>
      </c>
      <c r="K135" s="15" t="s">
        <v>57</v>
      </c>
      <c r="L135" s="15" t="s">
        <v>58</v>
      </c>
      <c r="M135" s="15" t="s">
        <v>59</v>
      </c>
      <c r="N135" s="15" t="s">
        <v>60</v>
      </c>
      <c r="O135" s="15" t="s">
        <v>4746</v>
      </c>
      <c r="P135" s="15" t="s">
        <v>14</v>
      </c>
      <c r="Q135" s="15" t="s">
        <v>4914</v>
      </c>
      <c r="R135" s="15" t="s">
        <v>206</v>
      </c>
      <c r="S135" s="16">
        <v>1</v>
      </c>
      <c r="T135" s="16">
        <v>1</v>
      </c>
      <c r="U135" s="16">
        <v>1</v>
      </c>
      <c r="V135" s="15" t="s">
        <v>5173</v>
      </c>
      <c r="W135" s="15" t="s">
        <v>65</v>
      </c>
      <c r="X135" s="15" t="s">
        <v>193</v>
      </c>
      <c r="Y135" s="16"/>
      <c r="Z135" s="15" t="s">
        <v>65</v>
      </c>
      <c r="AA135" s="16"/>
      <c r="AB135" s="16"/>
      <c r="AC135" s="15" t="s">
        <v>5174</v>
      </c>
      <c r="AD135" s="15" t="s">
        <v>39</v>
      </c>
      <c r="AE135" s="16"/>
      <c r="AF135" s="16">
        <v>1</v>
      </c>
      <c r="AG135" s="16">
        <v>40</v>
      </c>
      <c r="AH135" s="16">
        <f t="shared" si="2"/>
        <v>40</v>
      </c>
      <c r="AI135" s="15" t="s">
        <v>68</v>
      </c>
      <c r="AJ135" s="16"/>
      <c r="AK135" s="14"/>
      <c r="AL135" s="15" t="s">
        <v>5168</v>
      </c>
      <c r="AM135" s="16">
        <v>0</v>
      </c>
      <c r="AN135" s="16">
        <v>0</v>
      </c>
      <c r="AO135" s="16">
        <v>1</v>
      </c>
      <c r="AP135" s="15" t="s">
        <v>39</v>
      </c>
      <c r="AQ135" s="15" t="s">
        <v>2724</v>
      </c>
      <c r="AR135" s="15" t="s">
        <v>4848</v>
      </c>
      <c r="AS135" s="16" t="b">
        <v>0</v>
      </c>
      <c r="AT135" s="16"/>
      <c r="AU135" s="16"/>
      <c r="AV135" s="16"/>
      <c r="AW135" s="16"/>
      <c r="AX135" s="15" t="s">
        <v>5175</v>
      </c>
      <c r="AY135" s="16"/>
      <c r="AZ135" s="15" t="s">
        <v>5176</v>
      </c>
    </row>
    <row r="136" spans="1:52" ht="30" x14ac:dyDescent="0.25">
      <c r="A136" s="6">
        <v>514</v>
      </c>
      <c r="B136" s="3">
        <v>45049.888877314814</v>
      </c>
      <c r="C136" s="15" t="s">
        <v>169</v>
      </c>
      <c r="D136" s="4" t="s">
        <v>5186</v>
      </c>
      <c r="E136" s="3">
        <v>44978.470659722225</v>
      </c>
      <c r="F136" s="15" t="s">
        <v>169</v>
      </c>
      <c r="G136" s="15" t="s">
        <v>5187</v>
      </c>
      <c r="H136" s="15" t="s">
        <v>5188</v>
      </c>
      <c r="I136" s="15" t="s">
        <v>5189</v>
      </c>
      <c r="J136" s="15" t="s">
        <v>4745</v>
      </c>
      <c r="K136" s="15" t="s">
        <v>57</v>
      </c>
      <c r="L136" s="15" t="s">
        <v>58</v>
      </c>
      <c r="M136" s="15" t="s">
        <v>59</v>
      </c>
      <c r="N136" s="15" t="s">
        <v>60</v>
      </c>
      <c r="O136" s="15" t="s">
        <v>4746</v>
      </c>
      <c r="P136" s="15" t="s">
        <v>14</v>
      </c>
      <c r="Q136" s="15" t="s">
        <v>4875</v>
      </c>
      <c r="R136" s="15" t="s">
        <v>345</v>
      </c>
      <c r="S136" s="16">
        <v>1</v>
      </c>
      <c r="T136" s="16">
        <v>1</v>
      </c>
      <c r="U136" s="16">
        <v>1</v>
      </c>
      <c r="V136" s="15" t="s">
        <v>5190</v>
      </c>
      <c r="W136" s="15" t="s">
        <v>65</v>
      </c>
      <c r="X136" s="15" t="s">
        <v>193</v>
      </c>
      <c r="Y136" s="16"/>
      <c r="Z136" s="15" t="s">
        <v>65</v>
      </c>
      <c r="AA136" s="16"/>
      <c r="AB136" s="16"/>
      <c r="AC136" s="15" t="s">
        <v>5191</v>
      </c>
      <c r="AD136" s="15" t="s">
        <v>37</v>
      </c>
      <c r="AE136" s="15" t="s">
        <v>146</v>
      </c>
      <c r="AF136" s="16">
        <v>1</v>
      </c>
      <c r="AG136" s="16">
        <v>70</v>
      </c>
      <c r="AH136" s="16">
        <f t="shared" si="2"/>
        <v>70</v>
      </c>
      <c r="AI136" s="15" t="s">
        <v>68</v>
      </c>
      <c r="AJ136" s="16"/>
      <c r="AK136" s="14"/>
      <c r="AL136" s="15" t="s">
        <v>5192</v>
      </c>
      <c r="AM136" s="16">
        <v>1</v>
      </c>
      <c r="AN136" s="16">
        <v>0</v>
      </c>
      <c r="AO136" s="16">
        <v>0</v>
      </c>
      <c r="AP136" s="15" t="s">
        <v>37</v>
      </c>
      <c r="AQ136" s="15" t="s">
        <v>2724</v>
      </c>
      <c r="AR136" s="15" t="s">
        <v>73</v>
      </c>
      <c r="AS136" s="16" t="b">
        <v>0</v>
      </c>
      <c r="AT136" s="16"/>
      <c r="AU136" s="16"/>
      <c r="AV136" s="16"/>
      <c r="AW136" s="16"/>
      <c r="AX136" s="15" t="s">
        <v>5193</v>
      </c>
      <c r="AY136" s="16"/>
      <c r="AZ136" s="15" t="s">
        <v>5194</v>
      </c>
    </row>
    <row r="137" spans="1:52" ht="30" x14ac:dyDescent="0.25">
      <c r="A137" s="6">
        <v>516</v>
      </c>
      <c r="B137" s="3">
        <v>45049.888877314814</v>
      </c>
      <c r="C137" s="15" t="s">
        <v>360</v>
      </c>
      <c r="D137" s="4" t="s">
        <v>5203</v>
      </c>
      <c r="E137" s="3">
        <v>44976.499340277776</v>
      </c>
      <c r="F137" s="15" t="s">
        <v>53</v>
      </c>
      <c r="G137" s="15" t="s">
        <v>5204</v>
      </c>
      <c r="H137" s="15" t="s">
        <v>5205</v>
      </c>
      <c r="I137" s="15" t="s">
        <v>5206</v>
      </c>
      <c r="J137" s="15" t="s">
        <v>4745</v>
      </c>
      <c r="K137" s="15" t="s">
        <v>57</v>
      </c>
      <c r="L137" s="15" t="s">
        <v>58</v>
      </c>
      <c r="M137" s="15" t="s">
        <v>59</v>
      </c>
      <c r="N137" s="15" t="s">
        <v>60</v>
      </c>
      <c r="O137" s="15" t="s">
        <v>4746</v>
      </c>
      <c r="P137" s="15" t="s">
        <v>14</v>
      </c>
      <c r="Q137" s="15" t="s">
        <v>1769</v>
      </c>
      <c r="R137" s="15" t="s">
        <v>1429</v>
      </c>
      <c r="S137" s="16">
        <v>3</v>
      </c>
      <c r="T137" s="16">
        <v>3</v>
      </c>
      <c r="U137" s="16">
        <v>1</v>
      </c>
      <c r="V137" s="15" t="s">
        <v>5207</v>
      </c>
      <c r="W137" s="15" t="s">
        <v>65</v>
      </c>
      <c r="X137" s="15" t="s">
        <v>193</v>
      </c>
      <c r="Y137" s="16"/>
      <c r="Z137" s="15" t="s">
        <v>65</v>
      </c>
      <c r="AA137" s="16"/>
      <c r="AB137" s="16"/>
      <c r="AC137" s="15" t="s">
        <v>5208</v>
      </c>
      <c r="AD137" s="15" t="s">
        <v>37</v>
      </c>
      <c r="AE137" s="15" t="s">
        <v>503</v>
      </c>
      <c r="AF137" s="16">
        <v>1</v>
      </c>
      <c r="AG137" s="16">
        <v>90</v>
      </c>
      <c r="AH137" s="16">
        <f t="shared" si="2"/>
        <v>90</v>
      </c>
      <c r="AI137" s="15" t="s">
        <v>68</v>
      </c>
      <c r="AJ137" s="16"/>
      <c r="AK137" s="14"/>
      <c r="AL137" s="15" t="s">
        <v>5209</v>
      </c>
      <c r="AM137" s="16">
        <v>1</v>
      </c>
      <c r="AN137" s="16">
        <v>0</v>
      </c>
      <c r="AO137" s="16">
        <v>1</v>
      </c>
      <c r="AP137" s="15" t="s">
        <v>2218</v>
      </c>
      <c r="AQ137" s="15" t="s">
        <v>2724</v>
      </c>
      <c r="AR137" s="15" t="s">
        <v>73</v>
      </c>
      <c r="AS137" s="16" t="b">
        <v>0</v>
      </c>
      <c r="AT137" s="16"/>
      <c r="AU137" s="16"/>
      <c r="AV137" s="16"/>
      <c r="AW137" s="16"/>
      <c r="AX137" s="15" t="s">
        <v>5210</v>
      </c>
      <c r="AY137" s="16"/>
      <c r="AZ137" s="16"/>
    </row>
    <row r="138" spans="1:52" ht="30" x14ac:dyDescent="0.25">
      <c r="A138" s="6">
        <v>520</v>
      </c>
      <c r="B138" s="3">
        <v>45049.888877314814</v>
      </c>
      <c r="C138" s="15" t="s">
        <v>1115</v>
      </c>
      <c r="D138" s="4" t="s">
        <v>5238</v>
      </c>
      <c r="E138" s="3">
        <v>44978.440405092595</v>
      </c>
      <c r="F138" s="15" t="s">
        <v>228</v>
      </c>
      <c r="G138" s="15" t="s">
        <v>5239</v>
      </c>
      <c r="H138" s="15" t="s">
        <v>5240</v>
      </c>
      <c r="I138" s="16"/>
      <c r="J138" s="15" t="s">
        <v>4745</v>
      </c>
      <c r="K138" s="15" t="s">
        <v>57</v>
      </c>
      <c r="L138" s="15" t="s">
        <v>58</v>
      </c>
      <c r="M138" s="15" t="s">
        <v>59</v>
      </c>
      <c r="N138" s="15" t="s">
        <v>60</v>
      </c>
      <c r="O138" s="15" t="s">
        <v>4746</v>
      </c>
      <c r="P138" s="15" t="s">
        <v>14</v>
      </c>
      <c r="Q138" s="15" t="s">
        <v>5241</v>
      </c>
      <c r="R138" s="15" t="s">
        <v>272</v>
      </c>
      <c r="S138" s="16">
        <v>2</v>
      </c>
      <c r="T138" s="16">
        <v>2</v>
      </c>
      <c r="U138" s="16">
        <v>1</v>
      </c>
      <c r="V138" s="15" t="s">
        <v>5242</v>
      </c>
      <c r="W138" s="15" t="s">
        <v>65</v>
      </c>
      <c r="X138" s="15" t="s">
        <v>193</v>
      </c>
      <c r="Y138" s="16"/>
      <c r="Z138" s="15" t="s">
        <v>65</v>
      </c>
      <c r="AA138" s="16"/>
      <c r="AB138" s="16"/>
      <c r="AC138" s="15" t="s">
        <v>5243</v>
      </c>
      <c r="AD138" s="15" t="s">
        <v>37</v>
      </c>
      <c r="AE138" s="15" t="s">
        <v>503</v>
      </c>
      <c r="AF138" s="16">
        <v>2</v>
      </c>
      <c r="AG138" s="16">
        <v>100</v>
      </c>
      <c r="AH138" s="16">
        <f t="shared" si="2"/>
        <v>200</v>
      </c>
      <c r="AI138" s="15" t="s">
        <v>68</v>
      </c>
      <c r="AJ138" s="16"/>
      <c r="AK138" s="14"/>
      <c r="AL138" s="15" t="s">
        <v>5244</v>
      </c>
      <c r="AM138" s="16">
        <v>1</v>
      </c>
      <c r="AN138" s="16">
        <v>0</v>
      </c>
      <c r="AO138" s="16">
        <v>1</v>
      </c>
      <c r="AP138" s="15" t="s">
        <v>624</v>
      </c>
      <c r="AQ138" s="15" t="s">
        <v>2724</v>
      </c>
      <c r="AR138" s="15" t="s">
        <v>73</v>
      </c>
      <c r="AS138" s="16" t="b">
        <v>0</v>
      </c>
      <c r="AT138" s="16"/>
      <c r="AU138" s="16"/>
      <c r="AV138" s="16"/>
      <c r="AW138" s="16"/>
      <c r="AX138" s="15" t="s">
        <v>5245</v>
      </c>
      <c r="AY138" s="16"/>
      <c r="AZ138" s="15" t="s">
        <v>5246</v>
      </c>
    </row>
    <row r="139" spans="1:52" ht="30" x14ac:dyDescent="0.25">
      <c r="A139" s="6">
        <v>521</v>
      </c>
      <c r="B139" s="3">
        <v>45049.888877314814</v>
      </c>
      <c r="C139" s="15" t="s">
        <v>53</v>
      </c>
      <c r="D139" s="4" t="s">
        <v>5247</v>
      </c>
      <c r="E139" s="3">
        <v>44978.488958333335</v>
      </c>
      <c r="F139" s="15" t="s">
        <v>53</v>
      </c>
      <c r="G139" s="15" t="s">
        <v>5248</v>
      </c>
      <c r="H139" s="15" t="s">
        <v>5249</v>
      </c>
      <c r="I139" s="15" t="s">
        <v>5250</v>
      </c>
      <c r="J139" s="15" t="s">
        <v>4745</v>
      </c>
      <c r="K139" s="15" t="s">
        <v>57</v>
      </c>
      <c r="L139" s="15" t="s">
        <v>58</v>
      </c>
      <c r="M139" s="15" t="s">
        <v>59</v>
      </c>
      <c r="N139" s="15" t="s">
        <v>60</v>
      </c>
      <c r="O139" s="15" t="s">
        <v>4746</v>
      </c>
      <c r="P139" s="15" t="s">
        <v>14</v>
      </c>
      <c r="Q139" s="15" t="s">
        <v>4875</v>
      </c>
      <c r="R139" s="15" t="s">
        <v>63</v>
      </c>
      <c r="S139" s="16">
        <v>2</v>
      </c>
      <c r="T139" s="16">
        <v>2</v>
      </c>
      <c r="U139" s="16">
        <v>1</v>
      </c>
      <c r="V139" s="15" t="s">
        <v>5251</v>
      </c>
      <c r="W139" s="15" t="s">
        <v>65</v>
      </c>
      <c r="X139" s="15" t="s">
        <v>193</v>
      </c>
      <c r="Y139" s="16"/>
      <c r="Z139" s="15" t="s">
        <v>65</v>
      </c>
      <c r="AA139" s="16"/>
      <c r="AB139" s="16"/>
      <c r="AC139" s="15" t="s">
        <v>5252</v>
      </c>
      <c r="AD139" s="15" t="s">
        <v>37</v>
      </c>
      <c r="AE139" s="15" t="s">
        <v>146</v>
      </c>
      <c r="AF139" s="16">
        <v>2</v>
      </c>
      <c r="AG139" s="16">
        <v>120</v>
      </c>
      <c r="AH139" s="16">
        <f t="shared" si="2"/>
        <v>240</v>
      </c>
      <c r="AI139" s="15" t="s">
        <v>68</v>
      </c>
      <c r="AJ139" s="16"/>
      <c r="AK139" s="14"/>
      <c r="AL139" s="15" t="s">
        <v>5253</v>
      </c>
      <c r="AM139" s="16">
        <v>1</v>
      </c>
      <c r="AN139" s="16">
        <v>0</v>
      </c>
      <c r="AO139" s="16">
        <v>0</v>
      </c>
      <c r="AP139" s="15" t="s">
        <v>970</v>
      </c>
      <c r="AQ139" s="15" t="s">
        <v>2724</v>
      </c>
      <c r="AR139" s="15" t="s">
        <v>73</v>
      </c>
      <c r="AS139" s="16" t="b">
        <v>0</v>
      </c>
      <c r="AT139" s="16"/>
      <c r="AU139" s="16"/>
      <c r="AV139" s="16"/>
      <c r="AW139" s="16"/>
      <c r="AX139" s="15" t="s">
        <v>5254</v>
      </c>
      <c r="AY139" s="16"/>
      <c r="AZ139" s="15" t="s">
        <v>5255</v>
      </c>
    </row>
    <row r="140" spans="1:52" ht="30" x14ac:dyDescent="0.25">
      <c r="A140" s="6">
        <v>522</v>
      </c>
      <c r="B140" s="3">
        <v>45049.888877314814</v>
      </c>
      <c r="C140" s="15" t="s">
        <v>1115</v>
      </c>
      <c r="D140" s="4" t="s">
        <v>5256</v>
      </c>
      <c r="E140" s="3">
        <v>44980.564027777778</v>
      </c>
      <c r="F140" s="15" t="s">
        <v>228</v>
      </c>
      <c r="G140" s="15" t="s">
        <v>4922</v>
      </c>
      <c r="H140" s="15" t="s">
        <v>4923</v>
      </c>
      <c r="I140" s="15" t="s">
        <v>5257</v>
      </c>
      <c r="J140" s="15" t="s">
        <v>4745</v>
      </c>
      <c r="K140" s="15" t="s">
        <v>57</v>
      </c>
      <c r="L140" s="15" t="s">
        <v>58</v>
      </c>
      <c r="M140" s="15" t="s">
        <v>59</v>
      </c>
      <c r="N140" s="15" t="s">
        <v>60</v>
      </c>
      <c r="O140" s="15" t="s">
        <v>4746</v>
      </c>
      <c r="P140" s="15" t="s">
        <v>14</v>
      </c>
      <c r="Q140" s="15" t="s">
        <v>5050</v>
      </c>
      <c r="R140" s="15" t="s">
        <v>284</v>
      </c>
      <c r="S140" s="16">
        <v>1</v>
      </c>
      <c r="T140" s="16">
        <v>1</v>
      </c>
      <c r="U140" s="16">
        <v>1</v>
      </c>
      <c r="V140" s="15" t="s">
        <v>5258</v>
      </c>
      <c r="W140" s="15" t="s">
        <v>65</v>
      </c>
      <c r="X140" s="15" t="s">
        <v>193</v>
      </c>
      <c r="Y140" s="16"/>
      <c r="Z140" s="15" t="s">
        <v>65</v>
      </c>
      <c r="AA140" s="16"/>
      <c r="AB140" s="16"/>
      <c r="AC140" s="15" t="s">
        <v>5259</v>
      </c>
      <c r="AD140" s="15" t="s">
        <v>37</v>
      </c>
      <c r="AE140" s="15" t="s">
        <v>146</v>
      </c>
      <c r="AF140" s="16">
        <v>1</v>
      </c>
      <c r="AG140" s="16">
        <v>70</v>
      </c>
      <c r="AH140" s="16">
        <f t="shared" si="2"/>
        <v>70</v>
      </c>
      <c r="AI140" s="15" t="s">
        <v>68</v>
      </c>
      <c r="AJ140" s="16"/>
      <c r="AK140" s="14"/>
      <c r="AL140" s="15" t="s">
        <v>4927</v>
      </c>
      <c r="AM140" s="16">
        <v>1</v>
      </c>
      <c r="AN140" s="16">
        <v>0</v>
      </c>
      <c r="AO140" s="16">
        <v>0</v>
      </c>
      <c r="AP140" s="15" t="s">
        <v>37</v>
      </c>
      <c r="AQ140" s="15" t="s">
        <v>2724</v>
      </c>
      <c r="AR140" s="15" t="s">
        <v>73</v>
      </c>
      <c r="AS140" s="16" t="b">
        <v>0</v>
      </c>
      <c r="AT140" s="16"/>
      <c r="AU140" s="16"/>
      <c r="AV140" s="16"/>
      <c r="AW140" s="16"/>
      <c r="AX140" s="15" t="s">
        <v>5260</v>
      </c>
      <c r="AY140" s="16"/>
      <c r="AZ140" s="15" t="s">
        <v>5261</v>
      </c>
    </row>
    <row r="141" spans="1:52" ht="30" x14ac:dyDescent="0.25">
      <c r="A141" s="6">
        <v>524</v>
      </c>
      <c r="B141" s="3">
        <v>45049.888877314814</v>
      </c>
      <c r="C141" s="15" t="s">
        <v>53</v>
      </c>
      <c r="D141" s="4" t="s">
        <v>5270</v>
      </c>
      <c r="E141" s="3">
        <v>44975.463807870372</v>
      </c>
      <c r="F141" s="15" t="s">
        <v>53</v>
      </c>
      <c r="G141" s="15" t="s">
        <v>4922</v>
      </c>
      <c r="H141" s="15" t="s">
        <v>4923</v>
      </c>
      <c r="I141" s="15" t="s">
        <v>5271</v>
      </c>
      <c r="J141" s="15" t="s">
        <v>4745</v>
      </c>
      <c r="K141" s="15" t="s">
        <v>57</v>
      </c>
      <c r="L141" s="15" t="s">
        <v>58</v>
      </c>
      <c r="M141" s="15" t="s">
        <v>59</v>
      </c>
      <c r="N141" s="15" t="s">
        <v>60</v>
      </c>
      <c r="O141" s="15" t="s">
        <v>4746</v>
      </c>
      <c r="P141" s="15" t="s">
        <v>14</v>
      </c>
      <c r="Q141" s="15" t="s">
        <v>1598</v>
      </c>
      <c r="R141" s="15" t="s">
        <v>3456</v>
      </c>
      <c r="S141" s="16">
        <v>1</v>
      </c>
      <c r="T141" s="16">
        <v>1</v>
      </c>
      <c r="U141" s="16">
        <v>1</v>
      </c>
      <c r="V141" s="15" t="s">
        <v>5272</v>
      </c>
      <c r="W141" s="15" t="s">
        <v>65</v>
      </c>
      <c r="X141" s="15" t="s">
        <v>193</v>
      </c>
      <c r="Y141" s="16"/>
      <c r="Z141" s="15" t="s">
        <v>65</v>
      </c>
      <c r="AA141" s="16"/>
      <c r="AB141" s="16"/>
      <c r="AC141" s="15" t="s">
        <v>5273</v>
      </c>
      <c r="AD141" s="15" t="s">
        <v>37</v>
      </c>
      <c r="AE141" s="15" t="s">
        <v>503</v>
      </c>
      <c r="AF141" s="16">
        <v>1</v>
      </c>
      <c r="AG141" s="16">
        <v>60</v>
      </c>
      <c r="AH141" s="16">
        <f t="shared" si="2"/>
        <v>60</v>
      </c>
      <c r="AI141" s="15" t="s">
        <v>68</v>
      </c>
      <c r="AJ141" s="16"/>
      <c r="AK141" s="14"/>
      <c r="AL141" s="15" t="s">
        <v>4927</v>
      </c>
      <c r="AM141" s="16">
        <v>1</v>
      </c>
      <c r="AN141" s="16">
        <v>0</v>
      </c>
      <c r="AO141" s="16">
        <v>0</v>
      </c>
      <c r="AP141" s="15" t="s">
        <v>37</v>
      </c>
      <c r="AQ141" s="15" t="s">
        <v>2724</v>
      </c>
      <c r="AR141" s="15" t="s">
        <v>73</v>
      </c>
      <c r="AS141" s="16" t="b">
        <v>0</v>
      </c>
      <c r="AT141" s="16"/>
      <c r="AU141" s="16"/>
      <c r="AV141" s="16"/>
      <c r="AW141" s="16"/>
      <c r="AX141" s="15" t="s">
        <v>5274</v>
      </c>
      <c r="AY141" s="16"/>
      <c r="AZ141" s="16"/>
    </row>
    <row r="142" spans="1:52" ht="30" x14ac:dyDescent="0.25">
      <c r="A142" s="6">
        <v>525</v>
      </c>
      <c r="B142" s="3">
        <v>45049.888877314814</v>
      </c>
      <c r="C142" s="15" t="s">
        <v>360</v>
      </c>
      <c r="D142" s="4" t="s">
        <v>5275</v>
      </c>
      <c r="E142" s="3">
        <v>44978.72446759259</v>
      </c>
      <c r="F142" s="15" t="s">
        <v>53</v>
      </c>
      <c r="G142" s="15" t="s">
        <v>5276</v>
      </c>
      <c r="H142" s="15" t="s">
        <v>5277</v>
      </c>
      <c r="I142" s="15" t="s">
        <v>5278</v>
      </c>
      <c r="J142" s="15" t="s">
        <v>4745</v>
      </c>
      <c r="K142" s="15" t="s">
        <v>57</v>
      </c>
      <c r="L142" s="15" t="s">
        <v>58</v>
      </c>
      <c r="M142" s="15" t="s">
        <v>59</v>
      </c>
      <c r="N142" s="15" t="s">
        <v>60</v>
      </c>
      <c r="O142" s="15" t="s">
        <v>4746</v>
      </c>
      <c r="P142" s="15" t="s">
        <v>14</v>
      </c>
      <c r="Q142" s="15" t="s">
        <v>4944</v>
      </c>
      <c r="R142" s="15" t="s">
        <v>206</v>
      </c>
      <c r="S142" s="16">
        <v>1</v>
      </c>
      <c r="T142" s="16">
        <v>1</v>
      </c>
      <c r="U142" s="16">
        <v>1</v>
      </c>
      <c r="V142" s="15" t="s">
        <v>5279</v>
      </c>
      <c r="W142" s="15" t="s">
        <v>65</v>
      </c>
      <c r="X142" s="15" t="s">
        <v>193</v>
      </c>
      <c r="Y142" s="16"/>
      <c r="Z142" s="15" t="s">
        <v>65</v>
      </c>
      <c r="AA142" s="16"/>
      <c r="AB142" s="16"/>
      <c r="AC142" s="15" t="s">
        <v>5280</v>
      </c>
      <c r="AD142" s="15" t="s">
        <v>37</v>
      </c>
      <c r="AE142" s="15" t="s">
        <v>146</v>
      </c>
      <c r="AF142" s="16">
        <v>1</v>
      </c>
      <c r="AG142" s="16">
        <v>90</v>
      </c>
      <c r="AH142" s="16">
        <f t="shared" si="2"/>
        <v>90</v>
      </c>
      <c r="AI142" s="15" t="s">
        <v>68</v>
      </c>
      <c r="AJ142" s="16"/>
      <c r="AK142" s="14"/>
      <c r="AL142" s="15" t="s">
        <v>5281</v>
      </c>
      <c r="AM142" s="16">
        <v>1</v>
      </c>
      <c r="AN142" s="16">
        <v>0</v>
      </c>
      <c r="AO142" s="16">
        <v>0</v>
      </c>
      <c r="AP142" s="15" t="s">
        <v>37</v>
      </c>
      <c r="AQ142" s="15" t="s">
        <v>2724</v>
      </c>
      <c r="AR142" s="15" t="s">
        <v>73</v>
      </c>
      <c r="AS142" s="16" t="b">
        <v>0</v>
      </c>
      <c r="AT142" s="16"/>
      <c r="AU142" s="16"/>
      <c r="AV142" s="16"/>
      <c r="AW142" s="16"/>
      <c r="AX142" s="15" t="s">
        <v>5282</v>
      </c>
      <c r="AY142" s="16"/>
      <c r="AZ142" s="15" t="s">
        <v>5283</v>
      </c>
    </row>
    <row r="143" spans="1:52" ht="30" x14ac:dyDescent="0.25">
      <c r="A143" s="6">
        <v>550</v>
      </c>
      <c r="B143" s="3">
        <v>45049.887476851851</v>
      </c>
      <c r="C143" s="15" t="s">
        <v>53</v>
      </c>
      <c r="D143" s="4" t="s">
        <v>5522</v>
      </c>
      <c r="E143" s="3">
        <v>44974.694398148145</v>
      </c>
      <c r="F143" s="15" t="s">
        <v>53</v>
      </c>
      <c r="G143" s="15" t="s">
        <v>5523</v>
      </c>
      <c r="H143" s="15" t="s">
        <v>5524</v>
      </c>
      <c r="I143" s="15" t="s">
        <v>5525</v>
      </c>
      <c r="J143" s="15" t="s">
        <v>5511</v>
      </c>
      <c r="K143" s="15" t="s">
        <v>57</v>
      </c>
      <c r="L143" s="15" t="s">
        <v>58</v>
      </c>
      <c r="M143" s="15" t="s">
        <v>59</v>
      </c>
      <c r="N143" s="15" t="s">
        <v>60</v>
      </c>
      <c r="O143" s="15" t="s">
        <v>5512</v>
      </c>
      <c r="P143" s="15" t="s">
        <v>14</v>
      </c>
      <c r="Q143" s="15" t="s">
        <v>3190</v>
      </c>
      <c r="R143" s="15" t="s">
        <v>2345</v>
      </c>
      <c r="S143" s="16">
        <v>1</v>
      </c>
      <c r="T143" s="16">
        <v>1</v>
      </c>
      <c r="U143" s="16">
        <v>2</v>
      </c>
      <c r="V143" s="15" t="s">
        <v>5526</v>
      </c>
      <c r="W143" s="15" t="s">
        <v>65</v>
      </c>
      <c r="X143" s="15" t="s">
        <v>193</v>
      </c>
      <c r="Y143" s="16"/>
      <c r="Z143" s="15" t="s">
        <v>65</v>
      </c>
      <c r="AA143" s="16"/>
      <c r="AB143" s="16"/>
      <c r="AC143" s="15" t="s">
        <v>5527</v>
      </c>
      <c r="AD143" s="15" t="s">
        <v>38</v>
      </c>
      <c r="AE143" s="16"/>
      <c r="AF143" s="16">
        <v>1</v>
      </c>
      <c r="AG143" s="16">
        <v>40</v>
      </c>
      <c r="AH143" s="16">
        <f t="shared" si="2"/>
        <v>40</v>
      </c>
      <c r="AI143" s="15" t="s">
        <v>68</v>
      </c>
      <c r="AJ143" s="15" t="s">
        <v>5528</v>
      </c>
      <c r="AK143" s="4" t="s">
        <v>5529</v>
      </c>
      <c r="AL143" s="15" t="s">
        <v>5530</v>
      </c>
      <c r="AM143" s="16">
        <v>0</v>
      </c>
      <c r="AN143" s="16">
        <v>1</v>
      </c>
      <c r="AO143" s="16">
        <v>0</v>
      </c>
      <c r="AP143" s="15" t="s">
        <v>38</v>
      </c>
      <c r="AQ143" s="15" t="s">
        <v>5518</v>
      </c>
      <c r="AR143" s="15" t="s">
        <v>73</v>
      </c>
      <c r="AS143" s="16" t="b">
        <v>0</v>
      </c>
      <c r="AT143" s="16"/>
      <c r="AU143" s="16"/>
      <c r="AV143" s="15" t="s">
        <v>38</v>
      </c>
      <c r="AW143" s="16">
        <v>1</v>
      </c>
      <c r="AX143" s="15" t="s">
        <v>5531</v>
      </c>
      <c r="AY143" s="15" t="s">
        <v>5532</v>
      </c>
      <c r="AZ143" s="15" t="s">
        <v>5533</v>
      </c>
    </row>
    <row r="144" spans="1:52" ht="30" x14ac:dyDescent="0.25">
      <c r="A144" s="6">
        <v>552</v>
      </c>
      <c r="B144" s="3">
        <v>45049.887465277781</v>
      </c>
      <c r="C144" s="15" t="s">
        <v>94</v>
      </c>
      <c r="D144" s="4"/>
      <c r="E144" s="16"/>
      <c r="F144" s="15" t="s">
        <v>96</v>
      </c>
      <c r="G144" s="15" t="s">
        <v>5548</v>
      </c>
      <c r="H144" s="15" t="s">
        <v>5549</v>
      </c>
      <c r="I144" s="15" t="s">
        <v>5550</v>
      </c>
      <c r="J144" s="15" t="s">
        <v>5511</v>
      </c>
      <c r="K144" s="15" t="s">
        <v>57</v>
      </c>
      <c r="L144" s="15" t="s">
        <v>58</v>
      </c>
      <c r="M144" s="15" t="s">
        <v>59</v>
      </c>
      <c r="N144" s="15" t="s">
        <v>60</v>
      </c>
      <c r="O144" s="15" t="s">
        <v>5512</v>
      </c>
      <c r="P144" s="15" t="s">
        <v>14</v>
      </c>
      <c r="Q144" s="15" t="s">
        <v>3190</v>
      </c>
      <c r="R144" s="15" t="s">
        <v>5551</v>
      </c>
      <c r="S144" s="16">
        <v>1</v>
      </c>
      <c r="T144" s="16">
        <v>1</v>
      </c>
      <c r="U144" s="16">
        <v>1</v>
      </c>
      <c r="V144" s="15" t="s">
        <v>5552</v>
      </c>
      <c r="W144" s="16"/>
      <c r="X144" s="15" t="s">
        <v>65</v>
      </c>
      <c r="Y144" s="16"/>
      <c r="Z144" s="15" t="s">
        <v>65</v>
      </c>
      <c r="AA144" s="16"/>
      <c r="AB144" s="16"/>
      <c r="AC144" s="16"/>
      <c r="AD144" s="15" t="s">
        <v>37</v>
      </c>
      <c r="AE144" s="15" t="s">
        <v>67</v>
      </c>
      <c r="AF144" s="16">
        <v>1</v>
      </c>
      <c r="AG144" s="16">
        <v>120</v>
      </c>
      <c r="AH144" s="16">
        <f t="shared" si="2"/>
        <v>120</v>
      </c>
      <c r="AI144" s="15" t="s">
        <v>68</v>
      </c>
      <c r="AJ144" s="15" t="s">
        <v>5553</v>
      </c>
      <c r="AK144" s="4" t="s">
        <v>5554</v>
      </c>
      <c r="AL144" s="15" t="s">
        <v>5555</v>
      </c>
      <c r="AM144" s="16">
        <v>1</v>
      </c>
      <c r="AN144" s="16">
        <v>0</v>
      </c>
      <c r="AO144" s="16">
        <v>0</v>
      </c>
      <c r="AP144" s="15" t="s">
        <v>37</v>
      </c>
      <c r="AQ144" s="15" t="s">
        <v>5518</v>
      </c>
      <c r="AR144" s="15" t="s">
        <v>73</v>
      </c>
      <c r="AS144" s="16" t="b">
        <v>0</v>
      </c>
      <c r="AT144" s="16"/>
      <c r="AU144" s="16"/>
      <c r="AV144" s="15" t="s">
        <v>37</v>
      </c>
      <c r="AW144" s="16">
        <v>1</v>
      </c>
      <c r="AX144" s="15" t="s">
        <v>5556</v>
      </c>
      <c r="AY144" s="15" t="s">
        <v>5557</v>
      </c>
      <c r="AZ144" s="15" t="s">
        <v>5558</v>
      </c>
    </row>
    <row r="145" spans="1:52" ht="30" x14ac:dyDescent="0.25">
      <c r="A145" s="6">
        <v>554</v>
      </c>
      <c r="B145" s="3">
        <v>45049.887442129628</v>
      </c>
      <c r="C145" s="15" t="s">
        <v>53</v>
      </c>
      <c r="D145" s="4" t="s">
        <v>5572</v>
      </c>
      <c r="E145" s="3">
        <v>44971.489907407406</v>
      </c>
      <c r="F145" s="15" t="s">
        <v>53</v>
      </c>
      <c r="G145" s="15" t="s">
        <v>5573</v>
      </c>
      <c r="H145" s="15" t="s">
        <v>5574</v>
      </c>
      <c r="I145" s="15" t="s">
        <v>5575</v>
      </c>
      <c r="J145" s="15" t="s">
        <v>5511</v>
      </c>
      <c r="K145" s="15" t="s">
        <v>57</v>
      </c>
      <c r="L145" s="15" t="s">
        <v>58</v>
      </c>
      <c r="M145" s="15" t="s">
        <v>59</v>
      </c>
      <c r="N145" s="15" t="s">
        <v>60</v>
      </c>
      <c r="O145" s="15" t="s">
        <v>5512</v>
      </c>
      <c r="P145" s="15" t="s">
        <v>14</v>
      </c>
      <c r="Q145" s="15" t="s">
        <v>5576</v>
      </c>
      <c r="R145" s="15" t="s">
        <v>233</v>
      </c>
      <c r="S145" s="16">
        <v>1</v>
      </c>
      <c r="T145" s="16">
        <v>1</v>
      </c>
      <c r="U145" s="16">
        <v>2</v>
      </c>
      <c r="V145" s="15" t="s">
        <v>5577</v>
      </c>
      <c r="W145" s="15" t="s">
        <v>65</v>
      </c>
      <c r="X145" s="15" t="s">
        <v>65</v>
      </c>
      <c r="Y145" s="16"/>
      <c r="Z145" s="15" t="s">
        <v>65</v>
      </c>
      <c r="AA145" s="16"/>
      <c r="AB145" s="16"/>
      <c r="AC145" s="15" t="s">
        <v>5578</v>
      </c>
      <c r="AD145" s="15" t="s">
        <v>37</v>
      </c>
      <c r="AE145" s="15" t="s">
        <v>67</v>
      </c>
      <c r="AF145" s="16">
        <v>2</v>
      </c>
      <c r="AG145" s="16">
        <v>80</v>
      </c>
      <c r="AH145" s="16">
        <f t="shared" si="2"/>
        <v>160</v>
      </c>
      <c r="AI145" s="15" t="s">
        <v>147</v>
      </c>
      <c r="AJ145" s="15" t="s">
        <v>5579</v>
      </c>
      <c r="AK145" s="4" t="s">
        <v>5580</v>
      </c>
      <c r="AL145" s="15" t="s">
        <v>5581</v>
      </c>
      <c r="AM145" s="16">
        <v>1</v>
      </c>
      <c r="AN145" s="16">
        <v>0</v>
      </c>
      <c r="AO145" s="16">
        <v>0</v>
      </c>
      <c r="AP145" s="15" t="s">
        <v>37</v>
      </c>
      <c r="AQ145" s="15" t="s">
        <v>5569</v>
      </c>
      <c r="AR145" s="15" t="s">
        <v>73</v>
      </c>
      <c r="AS145" s="16" t="b">
        <v>0</v>
      </c>
      <c r="AT145" s="16"/>
      <c r="AU145" s="16"/>
      <c r="AV145" s="15" t="s">
        <v>37</v>
      </c>
      <c r="AW145" s="16">
        <v>1</v>
      </c>
      <c r="AX145" s="15" t="s">
        <v>5582</v>
      </c>
      <c r="AY145" s="16"/>
      <c r="AZ145" s="15" t="s">
        <v>5583</v>
      </c>
    </row>
    <row r="146" spans="1:52" ht="30" x14ac:dyDescent="0.25">
      <c r="A146" s="6">
        <v>556</v>
      </c>
      <c r="B146" s="3">
        <v>45049.887395833335</v>
      </c>
      <c r="C146" s="15" t="s">
        <v>169</v>
      </c>
      <c r="D146" s="4" t="s">
        <v>5597</v>
      </c>
      <c r="E146" s="3">
        <v>44973.54184027778</v>
      </c>
      <c r="F146" s="15" t="s">
        <v>169</v>
      </c>
      <c r="G146" s="15" t="s">
        <v>5598</v>
      </c>
      <c r="H146" s="15" t="s">
        <v>5599</v>
      </c>
      <c r="I146" s="15" t="s">
        <v>5600</v>
      </c>
      <c r="J146" s="15" t="s">
        <v>5511</v>
      </c>
      <c r="K146" s="15" t="s">
        <v>57</v>
      </c>
      <c r="L146" s="15" t="s">
        <v>58</v>
      </c>
      <c r="M146" s="15" t="s">
        <v>59</v>
      </c>
      <c r="N146" s="15" t="s">
        <v>60</v>
      </c>
      <c r="O146" s="15" t="s">
        <v>5512</v>
      </c>
      <c r="P146" s="15" t="s">
        <v>14</v>
      </c>
      <c r="Q146" s="15" t="s">
        <v>5576</v>
      </c>
      <c r="R146" s="15" t="s">
        <v>692</v>
      </c>
      <c r="S146" s="16">
        <v>1</v>
      </c>
      <c r="T146" s="16">
        <v>1</v>
      </c>
      <c r="U146" s="16">
        <v>2</v>
      </c>
      <c r="V146" s="15" t="s">
        <v>5601</v>
      </c>
      <c r="W146" s="15" t="s">
        <v>65</v>
      </c>
      <c r="X146" s="15" t="s">
        <v>65</v>
      </c>
      <c r="Y146" s="16"/>
      <c r="Z146" s="15" t="s">
        <v>65</v>
      </c>
      <c r="AA146" s="16"/>
      <c r="AB146" s="16"/>
      <c r="AC146" s="15" t="s">
        <v>5602</v>
      </c>
      <c r="AD146" s="15" t="s">
        <v>37</v>
      </c>
      <c r="AE146" s="15" t="s">
        <v>146</v>
      </c>
      <c r="AF146" s="16">
        <v>2</v>
      </c>
      <c r="AG146" s="16">
        <v>80</v>
      </c>
      <c r="AH146" s="16">
        <f t="shared" si="2"/>
        <v>160</v>
      </c>
      <c r="AI146" s="15" t="s">
        <v>147</v>
      </c>
      <c r="AJ146" s="15" t="s">
        <v>5603</v>
      </c>
      <c r="AK146" s="4" t="s">
        <v>5604</v>
      </c>
      <c r="AL146" s="15" t="s">
        <v>5605</v>
      </c>
      <c r="AM146" s="16">
        <v>1</v>
      </c>
      <c r="AN146" s="16">
        <v>0</v>
      </c>
      <c r="AO146" s="16">
        <v>0</v>
      </c>
      <c r="AP146" s="15" t="s">
        <v>37</v>
      </c>
      <c r="AQ146" s="15" t="s">
        <v>5606</v>
      </c>
      <c r="AR146" s="15" t="s">
        <v>73</v>
      </c>
      <c r="AS146" s="16" t="b">
        <v>0</v>
      </c>
      <c r="AT146" s="16"/>
      <c r="AU146" s="16"/>
      <c r="AV146" s="15" t="s">
        <v>37</v>
      </c>
      <c r="AW146" s="16">
        <v>1</v>
      </c>
      <c r="AX146" s="15" t="s">
        <v>5607</v>
      </c>
      <c r="AY146" s="15" t="s">
        <v>5608</v>
      </c>
      <c r="AZ146" s="15" t="s">
        <v>5609</v>
      </c>
    </row>
    <row r="147" spans="1:52" ht="30" x14ac:dyDescent="0.25">
      <c r="A147" s="6">
        <v>557</v>
      </c>
      <c r="B147" s="3">
        <v>45049.88726851852</v>
      </c>
      <c r="C147" s="15" t="s">
        <v>139</v>
      </c>
      <c r="D147" s="4" t="s">
        <v>5610</v>
      </c>
      <c r="E147" s="3">
        <v>44971.548634259256</v>
      </c>
      <c r="F147" s="15" t="s">
        <v>139</v>
      </c>
      <c r="G147" s="15" t="s">
        <v>5611</v>
      </c>
      <c r="H147" s="15" t="s">
        <v>5612</v>
      </c>
      <c r="I147" s="15" t="s">
        <v>5613</v>
      </c>
      <c r="J147" s="15" t="s">
        <v>5511</v>
      </c>
      <c r="K147" s="15" t="s">
        <v>57</v>
      </c>
      <c r="L147" s="15" t="s">
        <v>58</v>
      </c>
      <c r="M147" s="15" t="s">
        <v>59</v>
      </c>
      <c r="N147" s="15" t="s">
        <v>60</v>
      </c>
      <c r="O147" s="15" t="s">
        <v>5512</v>
      </c>
      <c r="P147" s="15" t="s">
        <v>14</v>
      </c>
      <c r="Q147" s="15" t="s">
        <v>5614</v>
      </c>
      <c r="R147" s="15" t="s">
        <v>321</v>
      </c>
      <c r="S147" s="16">
        <v>1</v>
      </c>
      <c r="T147" s="16">
        <v>1</v>
      </c>
      <c r="U147" s="16">
        <v>1</v>
      </c>
      <c r="V147" s="15" t="s">
        <v>5615</v>
      </c>
      <c r="W147" s="15" t="s">
        <v>65</v>
      </c>
      <c r="X147" s="15" t="s">
        <v>193</v>
      </c>
      <c r="Y147" s="16"/>
      <c r="Z147" s="15" t="s">
        <v>65</v>
      </c>
      <c r="AA147" s="16"/>
      <c r="AB147" s="16"/>
      <c r="AC147" s="15" t="s">
        <v>5616</v>
      </c>
      <c r="AD147" s="15" t="s">
        <v>37</v>
      </c>
      <c r="AE147" s="15" t="s">
        <v>67</v>
      </c>
      <c r="AF147" s="16">
        <v>1</v>
      </c>
      <c r="AG147" s="16">
        <v>50</v>
      </c>
      <c r="AH147" s="16">
        <f t="shared" si="2"/>
        <v>50</v>
      </c>
      <c r="AI147" s="15" t="s">
        <v>68</v>
      </c>
      <c r="AJ147" s="16"/>
      <c r="AK147" s="14"/>
      <c r="AL147" s="15" t="s">
        <v>5617</v>
      </c>
      <c r="AM147" s="16">
        <v>1</v>
      </c>
      <c r="AN147" s="16">
        <v>0</v>
      </c>
      <c r="AO147" s="16">
        <v>0</v>
      </c>
      <c r="AP147" s="15" t="s">
        <v>37</v>
      </c>
      <c r="AQ147" s="15" t="s">
        <v>5618</v>
      </c>
      <c r="AR147" s="15" t="s">
        <v>470</v>
      </c>
      <c r="AS147" s="16" t="b">
        <v>0</v>
      </c>
      <c r="AT147" s="16"/>
      <c r="AU147" s="16"/>
      <c r="AV147" s="16"/>
      <c r="AW147" s="16"/>
      <c r="AX147" s="15" t="s">
        <v>5619</v>
      </c>
      <c r="AY147" s="16"/>
      <c r="AZ147" s="16"/>
    </row>
    <row r="148" spans="1:52" ht="30" x14ac:dyDescent="0.25">
      <c r="A148" s="6">
        <v>559</v>
      </c>
      <c r="B148" s="3">
        <v>45049.88726851852</v>
      </c>
      <c r="C148" s="15" t="s">
        <v>53</v>
      </c>
      <c r="D148" s="4" t="s">
        <v>5631</v>
      </c>
      <c r="E148" s="3">
        <v>44976.601944444446</v>
      </c>
      <c r="F148" s="15" t="s">
        <v>53</v>
      </c>
      <c r="G148" s="16"/>
      <c r="H148" s="15" t="s">
        <v>54</v>
      </c>
      <c r="I148" s="15" t="s">
        <v>5632</v>
      </c>
      <c r="J148" s="15" t="s">
        <v>5511</v>
      </c>
      <c r="K148" s="15" t="s">
        <v>57</v>
      </c>
      <c r="L148" s="15" t="s">
        <v>58</v>
      </c>
      <c r="M148" s="15" t="s">
        <v>59</v>
      </c>
      <c r="N148" s="15" t="s">
        <v>60</v>
      </c>
      <c r="O148" s="15" t="s">
        <v>5512</v>
      </c>
      <c r="P148" s="15" t="s">
        <v>14</v>
      </c>
      <c r="Q148" s="15" t="s">
        <v>5633</v>
      </c>
      <c r="R148" s="15" t="s">
        <v>520</v>
      </c>
      <c r="S148" s="16">
        <v>2</v>
      </c>
      <c r="T148" s="16">
        <v>2</v>
      </c>
      <c r="U148" s="16">
        <v>1</v>
      </c>
      <c r="V148" s="15" t="s">
        <v>5634</v>
      </c>
      <c r="W148" s="15" t="s">
        <v>65</v>
      </c>
      <c r="X148" s="15" t="s">
        <v>193</v>
      </c>
      <c r="Y148" s="16"/>
      <c r="Z148" s="15" t="s">
        <v>65</v>
      </c>
      <c r="AA148" s="16"/>
      <c r="AB148" s="16"/>
      <c r="AC148" s="15" t="s">
        <v>5635</v>
      </c>
      <c r="AD148" s="15" t="s">
        <v>37</v>
      </c>
      <c r="AE148" s="15" t="s">
        <v>146</v>
      </c>
      <c r="AF148" s="16">
        <v>2</v>
      </c>
      <c r="AG148" s="16">
        <v>80</v>
      </c>
      <c r="AH148" s="16">
        <f t="shared" si="2"/>
        <v>160</v>
      </c>
      <c r="AI148" s="15" t="s">
        <v>68</v>
      </c>
      <c r="AJ148" s="16"/>
      <c r="AK148" s="14"/>
      <c r="AL148" s="15" t="s">
        <v>54</v>
      </c>
      <c r="AM148" s="16">
        <v>2</v>
      </c>
      <c r="AN148" s="16">
        <v>0</v>
      </c>
      <c r="AO148" s="16">
        <v>0</v>
      </c>
      <c r="AP148" s="15" t="s">
        <v>37</v>
      </c>
      <c r="AQ148" s="15" t="s">
        <v>5618</v>
      </c>
      <c r="AR148" s="15" t="s">
        <v>73</v>
      </c>
      <c r="AS148" s="16" t="b">
        <v>1</v>
      </c>
      <c r="AT148" s="15" t="s">
        <v>803</v>
      </c>
      <c r="AU148" s="16"/>
      <c r="AV148" s="16"/>
      <c r="AW148" s="16"/>
      <c r="AX148" s="15" t="s">
        <v>5636</v>
      </c>
      <c r="AY148" s="15" t="s">
        <v>5637</v>
      </c>
      <c r="AZ148" s="15" t="s">
        <v>5638</v>
      </c>
    </row>
    <row r="149" spans="1:52" ht="30" x14ac:dyDescent="0.25">
      <c r="A149" s="6">
        <v>561</v>
      </c>
      <c r="B149" s="3">
        <v>45049.88726851852</v>
      </c>
      <c r="C149" s="15" t="s">
        <v>169</v>
      </c>
      <c r="D149" s="4" t="s">
        <v>5650</v>
      </c>
      <c r="E149" s="3">
        <v>44972.693599537037</v>
      </c>
      <c r="F149" s="15" t="s">
        <v>169</v>
      </c>
      <c r="G149" s="15" t="s">
        <v>5651</v>
      </c>
      <c r="H149" s="15" t="s">
        <v>5652</v>
      </c>
      <c r="I149" s="15" t="s">
        <v>5653</v>
      </c>
      <c r="J149" s="15" t="s">
        <v>5511</v>
      </c>
      <c r="K149" s="15" t="s">
        <v>57</v>
      </c>
      <c r="L149" s="15" t="s">
        <v>58</v>
      </c>
      <c r="M149" s="15" t="s">
        <v>59</v>
      </c>
      <c r="N149" s="15" t="s">
        <v>60</v>
      </c>
      <c r="O149" s="15" t="s">
        <v>5512</v>
      </c>
      <c r="P149" s="15" t="s">
        <v>14</v>
      </c>
      <c r="Q149" s="15" t="s">
        <v>5654</v>
      </c>
      <c r="R149" s="15" t="s">
        <v>1440</v>
      </c>
      <c r="S149" s="16">
        <v>1</v>
      </c>
      <c r="T149" s="16">
        <v>1</v>
      </c>
      <c r="U149" s="16">
        <v>1</v>
      </c>
      <c r="V149" s="15" t="s">
        <v>5655</v>
      </c>
      <c r="W149" s="15" t="s">
        <v>65</v>
      </c>
      <c r="X149" s="15" t="s">
        <v>193</v>
      </c>
      <c r="Y149" s="16"/>
      <c r="Z149" s="15" t="s">
        <v>65</v>
      </c>
      <c r="AA149" s="16"/>
      <c r="AB149" s="16"/>
      <c r="AC149" s="15" t="s">
        <v>5656</v>
      </c>
      <c r="AD149" s="15" t="s">
        <v>37</v>
      </c>
      <c r="AE149" s="15" t="s">
        <v>146</v>
      </c>
      <c r="AF149" s="16">
        <v>1</v>
      </c>
      <c r="AG149" s="16">
        <v>80</v>
      </c>
      <c r="AH149" s="16">
        <f t="shared" si="2"/>
        <v>80</v>
      </c>
      <c r="AI149" s="15" t="s">
        <v>68</v>
      </c>
      <c r="AJ149" s="16"/>
      <c r="AK149" s="14"/>
      <c r="AL149" s="15" t="s">
        <v>5657</v>
      </c>
      <c r="AM149" s="16">
        <v>1</v>
      </c>
      <c r="AN149" s="16">
        <v>0</v>
      </c>
      <c r="AO149" s="16">
        <v>0</v>
      </c>
      <c r="AP149" s="15" t="s">
        <v>37</v>
      </c>
      <c r="AQ149" s="15" t="s">
        <v>5618</v>
      </c>
      <c r="AR149" s="15" t="s">
        <v>73</v>
      </c>
      <c r="AS149" s="16" t="b">
        <v>0</v>
      </c>
      <c r="AT149" s="16"/>
      <c r="AU149" s="16"/>
      <c r="AV149" s="16"/>
      <c r="AW149" s="16"/>
      <c r="AX149" s="15" t="s">
        <v>5658</v>
      </c>
      <c r="AY149" s="16"/>
      <c r="AZ149" s="16"/>
    </row>
    <row r="150" spans="1:52" ht="30" x14ac:dyDescent="0.25">
      <c r="A150" s="6">
        <v>565</v>
      </c>
      <c r="B150" s="3">
        <v>45049.88726851852</v>
      </c>
      <c r="C150" s="15" t="s">
        <v>169</v>
      </c>
      <c r="D150" s="4" t="s">
        <v>5688</v>
      </c>
      <c r="E150" s="3">
        <v>44974.644641203704</v>
      </c>
      <c r="F150" s="15" t="s">
        <v>169</v>
      </c>
      <c r="G150" s="15" t="s">
        <v>5689</v>
      </c>
      <c r="H150" s="15" t="s">
        <v>5690</v>
      </c>
      <c r="I150" s="15" t="s">
        <v>5691</v>
      </c>
      <c r="J150" s="15" t="s">
        <v>5511</v>
      </c>
      <c r="K150" s="15" t="s">
        <v>57</v>
      </c>
      <c r="L150" s="15" t="s">
        <v>58</v>
      </c>
      <c r="M150" s="15" t="s">
        <v>59</v>
      </c>
      <c r="N150" s="15" t="s">
        <v>60</v>
      </c>
      <c r="O150" s="15" t="s">
        <v>5512</v>
      </c>
      <c r="P150" s="15" t="s">
        <v>14</v>
      </c>
      <c r="Q150" s="15" t="s">
        <v>5539</v>
      </c>
      <c r="R150" s="15" t="s">
        <v>321</v>
      </c>
      <c r="S150" s="16">
        <v>1</v>
      </c>
      <c r="T150" s="16">
        <v>1</v>
      </c>
      <c r="U150" s="16">
        <v>1</v>
      </c>
      <c r="V150" s="15" t="s">
        <v>5692</v>
      </c>
      <c r="W150" s="15" t="s">
        <v>65</v>
      </c>
      <c r="X150" s="15" t="s">
        <v>193</v>
      </c>
      <c r="Y150" s="16"/>
      <c r="Z150" s="15" t="s">
        <v>65</v>
      </c>
      <c r="AA150" s="16"/>
      <c r="AB150" s="16"/>
      <c r="AC150" s="15" t="s">
        <v>5693</v>
      </c>
      <c r="AD150" s="15" t="s">
        <v>37</v>
      </c>
      <c r="AE150" s="15" t="s">
        <v>146</v>
      </c>
      <c r="AF150" s="16">
        <v>1</v>
      </c>
      <c r="AG150" s="16">
        <v>80</v>
      </c>
      <c r="AH150" s="16">
        <f t="shared" si="2"/>
        <v>80</v>
      </c>
      <c r="AI150" s="15" t="s">
        <v>68</v>
      </c>
      <c r="AJ150" s="15" t="s">
        <v>5694</v>
      </c>
      <c r="AK150" s="14"/>
      <c r="AL150" s="15" t="s">
        <v>5695</v>
      </c>
      <c r="AM150" s="16">
        <v>1</v>
      </c>
      <c r="AN150" s="16">
        <v>0</v>
      </c>
      <c r="AO150" s="16">
        <v>0</v>
      </c>
      <c r="AP150" s="15" t="s">
        <v>37</v>
      </c>
      <c r="AQ150" s="15" t="s">
        <v>5618</v>
      </c>
      <c r="AR150" s="15" t="s">
        <v>73</v>
      </c>
      <c r="AS150" s="16" t="b">
        <v>0</v>
      </c>
      <c r="AT150" s="16"/>
      <c r="AU150" s="16"/>
      <c r="AV150" s="16"/>
      <c r="AW150" s="16"/>
      <c r="AX150" s="15" t="s">
        <v>5696</v>
      </c>
      <c r="AY150" s="15" t="s">
        <v>5697</v>
      </c>
      <c r="AZ150" s="16"/>
    </row>
    <row r="151" spans="1:52" ht="30" x14ac:dyDescent="0.25">
      <c r="A151" s="6">
        <v>567</v>
      </c>
      <c r="B151" s="3">
        <v>45049.88726851852</v>
      </c>
      <c r="C151" s="15" t="s">
        <v>169</v>
      </c>
      <c r="D151" s="4" t="s">
        <v>5710</v>
      </c>
      <c r="E151" s="3">
        <v>44973.684513888889</v>
      </c>
      <c r="F151" s="15" t="s">
        <v>169</v>
      </c>
      <c r="G151" s="15" t="s">
        <v>5711</v>
      </c>
      <c r="H151" s="15" t="s">
        <v>5712</v>
      </c>
      <c r="I151" s="15" t="s">
        <v>5713</v>
      </c>
      <c r="J151" s="15" t="s">
        <v>5511</v>
      </c>
      <c r="K151" s="15" t="s">
        <v>57</v>
      </c>
      <c r="L151" s="15" t="s">
        <v>58</v>
      </c>
      <c r="M151" s="15" t="s">
        <v>59</v>
      </c>
      <c r="N151" s="15" t="s">
        <v>60</v>
      </c>
      <c r="O151" s="15" t="s">
        <v>5512</v>
      </c>
      <c r="P151" s="15" t="s">
        <v>14</v>
      </c>
      <c r="Q151" s="15" t="s">
        <v>5714</v>
      </c>
      <c r="R151" s="15" t="s">
        <v>144</v>
      </c>
      <c r="S151" s="16">
        <v>1</v>
      </c>
      <c r="T151" s="16">
        <v>1</v>
      </c>
      <c r="U151" s="16">
        <v>1</v>
      </c>
      <c r="V151" s="15" t="s">
        <v>5715</v>
      </c>
      <c r="W151" s="15" t="s">
        <v>65</v>
      </c>
      <c r="X151" s="15" t="s">
        <v>193</v>
      </c>
      <c r="Y151" s="16"/>
      <c r="Z151" s="15" t="s">
        <v>65</v>
      </c>
      <c r="AA151" s="16"/>
      <c r="AB151" s="16"/>
      <c r="AC151" s="15" t="s">
        <v>5716</v>
      </c>
      <c r="AD151" s="15" t="s">
        <v>37</v>
      </c>
      <c r="AE151" s="15" t="s">
        <v>67</v>
      </c>
      <c r="AF151" s="16">
        <v>2</v>
      </c>
      <c r="AG151" s="16">
        <v>80</v>
      </c>
      <c r="AH151" s="16">
        <f t="shared" si="2"/>
        <v>160</v>
      </c>
      <c r="AI151" s="15" t="s">
        <v>147</v>
      </c>
      <c r="AJ151" s="16"/>
      <c r="AK151" s="14"/>
      <c r="AL151" s="15" t="s">
        <v>5717</v>
      </c>
      <c r="AM151" s="16">
        <v>1</v>
      </c>
      <c r="AN151" s="16">
        <v>0</v>
      </c>
      <c r="AO151" s="16">
        <v>0</v>
      </c>
      <c r="AP151" s="15" t="s">
        <v>37</v>
      </c>
      <c r="AQ151" s="15" t="s">
        <v>5618</v>
      </c>
      <c r="AR151" s="15" t="s">
        <v>73</v>
      </c>
      <c r="AS151" s="16" t="b">
        <v>0</v>
      </c>
      <c r="AT151" s="16"/>
      <c r="AU151" s="16"/>
      <c r="AV151" s="16"/>
      <c r="AW151" s="16"/>
      <c r="AX151" s="15" t="s">
        <v>5718</v>
      </c>
      <c r="AY151" s="16"/>
      <c r="AZ151" s="16"/>
    </row>
    <row r="152" spans="1:52" ht="30" x14ac:dyDescent="0.25">
      <c r="A152" s="6">
        <v>568</v>
      </c>
      <c r="B152" s="3">
        <v>45049.88726851852</v>
      </c>
      <c r="C152" s="15" t="s">
        <v>169</v>
      </c>
      <c r="D152" s="4" t="s">
        <v>5719</v>
      </c>
      <c r="E152" s="3">
        <v>44976.678263888891</v>
      </c>
      <c r="F152" s="15" t="s">
        <v>169</v>
      </c>
      <c r="G152" s="15" t="s">
        <v>5621</v>
      </c>
      <c r="H152" s="15" t="s">
        <v>5622</v>
      </c>
      <c r="I152" s="15" t="s">
        <v>5720</v>
      </c>
      <c r="J152" s="15" t="s">
        <v>5511</v>
      </c>
      <c r="K152" s="15" t="s">
        <v>57</v>
      </c>
      <c r="L152" s="15" t="s">
        <v>58</v>
      </c>
      <c r="M152" s="15" t="s">
        <v>59</v>
      </c>
      <c r="N152" s="15" t="s">
        <v>60</v>
      </c>
      <c r="O152" s="15" t="s">
        <v>5512</v>
      </c>
      <c r="P152" s="15" t="s">
        <v>14</v>
      </c>
      <c r="Q152" s="15" t="s">
        <v>5624</v>
      </c>
      <c r="R152" s="15" t="s">
        <v>191</v>
      </c>
      <c r="S152" s="16">
        <v>1</v>
      </c>
      <c r="T152" s="16">
        <v>1</v>
      </c>
      <c r="U152" s="16">
        <v>1</v>
      </c>
      <c r="V152" s="15" t="s">
        <v>5721</v>
      </c>
      <c r="W152" s="15" t="s">
        <v>65</v>
      </c>
      <c r="X152" s="15" t="s">
        <v>193</v>
      </c>
      <c r="Y152" s="16"/>
      <c r="Z152" s="15" t="s">
        <v>65</v>
      </c>
      <c r="AA152" s="16"/>
      <c r="AB152" s="16"/>
      <c r="AC152" s="15" t="s">
        <v>5722</v>
      </c>
      <c r="AD152" s="15" t="s">
        <v>37</v>
      </c>
      <c r="AE152" s="15" t="s">
        <v>67</v>
      </c>
      <c r="AF152" s="16">
        <v>1</v>
      </c>
      <c r="AG152" s="16">
        <v>80</v>
      </c>
      <c r="AH152" s="16">
        <f t="shared" si="2"/>
        <v>80</v>
      </c>
      <c r="AI152" s="15" t="s">
        <v>68</v>
      </c>
      <c r="AJ152" s="15" t="s">
        <v>5723</v>
      </c>
      <c r="AK152" s="14"/>
      <c r="AL152" s="15" t="s">
        <v>5627</v>
      </c>
      <c r="AM152" s="16">
        <v>1</v>
      </c>
      <c r="AN152" s="16">
        <v>0</v>
      </c>
      <c r="AO152" s="16">
        <v>0</v>
      </c>
      <c r="AP152" s="15" t="s">
        <v>37</v>
      </c>
      <c r="AQ152" s="15" t="s">
        <v>5618</v>
      </c>
      <c r="AR152" s="15" t="s">
        <v>73</v>
      </c>
      <c r="AS152" s="16" t="b">
        <v>0</v>
      </c>
      <c r="AT152" s="16"/>
      <c r="AU152" s="16"/>
      <c r="AV152" s="16"/>
      <c r="AW152" s="16"/>
      <c r="AX152" s="15" t="s">
        <v>5724</v>
      </c>
      <c r="AY152" s="16"/>
      <c r="AZ152" s="15" t="s">
        <v>5725</v>
      </c>
    </row>
    <row r="153" spans="1:52" ht="30" x14ac:dyDescent="0.25">
      <c r="A153" s="6">
        <v>569</v>
      </c>
      <c r="B153" s="3">
        <v>45049.88726851852</v>
      </c>
      <c r="C153" s="15" t="s">
        <v>53</v>
      </c>
      <c r="D153" s="4" t="s">
        <v>5726</v>
      </c>
      <c r="E153" s="3">
        <v>44974.599710648145</v>
      </c>
      <c r="F153" s="15" t="s">
        <v>53</v>
      </c>
      <c r="G153" s="15" t="s">
        <v>5727</v>
      </c>
      <c r="H153" s="15" t="s">
        <v>5728</v>
      </c>
      <c r="I153" s="15" t="s">
        <v>5729</v>
      </c>
      <c r="J153" s="15" t="s">
        <v>5511</v>
      </c>
      <c r="K153" s="15" t="s">
        <v>57</v>
      </c>
      <c r="L153" s="15" t="s">
        <v>58</v>
      </c>
      <c r="M153" s="15" t="s">
        <v>59</v>
      </c>
      <c r="N153" s="15" t="s">
        <v>60</v>
      </c>
      <c r="O153" s="15" t="s">
        <v>5512</v>
      </c>
      <c r="P153" s="15" t="s">
        <v>14</v>
      </c>
      <c r="Q153" s="15" t="s">
        <v>5730</v>
      </c>
      <c r="R153" s="15" t="s">
        <v>206</v>
      </c>
      <c r="S153" s="16">
        <v>1</v>
      </c>
      <c r="T153" s="16">
        <v>1</v>
      </c>
      <c r="U153" s="16">
        <v>1</v>
      </c>
      <c r="V153" s="15" t="s">
        <v>5731</v>
      </c>
      <c r="W153" s="15" t="s">
        <v>65</v>
      </c>
      <c r="X153" s="15" t="s">
        <v>193</v>
      </c>
      <c r="Y153" s="16"/>
      <c r="Z153" s="15" t="s">
        <v>65</v>
      </c>
      <c r="AA153" s="16"/>
      <c r="AB153" s="16"/>
      <c r="AC153" s="15" t="s">
        <v>5732</v>
      </c>
      <c r="AD153" s="15" t="s">
        <v>37</v>
      </c>
      <c r="AE153" s="15" t="s">
        <v>503</v>
      </c>
      <c r="AF153" s="16">
        <v>2</v>
      </c>
      <c r="AG153" s="16">
        <v>65</v>
      </c>
      <c r="AH153" s="16">
        <f t="shared" si="2"/>
        <v>130</v>
      </c>
      <c r="AI153" s="15" t="s">
        <v>68</v>
      </c>
      <c r="AJ153" s="15" t="s">
        <v>5733</v>
      </c>
      <c r="AK153" s="14"/>
      <c r="AL153" s="15" t="s">
        <v>5734</v>
      </c>
      <c r="AM153" s="16">
        <v>1</v>
      </c>
      <c r="AN153" s="16">
        <v>0</v>
      </c>
      <c r="AO153" s="16">
        <v>0</v>
      </c>
      <c r="AP153" s="15" t="s">
        <v>37</v>
      </c>
      <c r="AQ153" s="15" t="s">
        <v>5618</v>
      </c>
      <c r="AR153" s="15" t="s">
        <v>73</v>
      </c>
      <c r="AS153" s="16" t="b">
        <v>0</v>
      </c>
      <c r="AT153" s="16"/>
      <c r="AU153" s="16"/>
      <c r="AV153" s="16"/>
      <c r="AW153" s="16"/>
      <c r="AX153" s="15" t="s">
        <v>5735</v>
      </c>
      <c r="AY153" s="15" t="s">
        <v>5736</v>
      </c>
      <c r="AZ153" s="16"/>
    </row>
    <row r="154" spans="1:52" ht="30" x14ac:dyDescent="0.25">
      <c r="A154" s="6">
        <v>571</v>
      </c>
      <c r="B154" s="3">
        <v>45049.88726851852</v>
      </c>
      <c r="C154" s="15" t="s">
        <v>53</v>
      </c>
      <c r="D154" s="4" t="s">
        <v>5748</v>
      </c>
      <c r="E154" s="3">
        <v>44974.700497685182</v>
      </c>
      <c r="F154" s="15" t="s">
        <v>53</v>
      </c>
      <c r="G154" s="15" t="s">
        <v>5749</v>
      </c>
      <c r="H154" s="15" t="s">
        <v>5750</v>
      </c>
      <c r="I154" s="15" t="s">
        <v>5751</v>
      </c>
      <c r="J154" s="15" t="s">
        <v>5511</v>
      </c>
      <c r="K154" s="15" t="s">
        <v>57</v>
      </c>
      <c r="L154" s="15" t="s">
        <v>58</v>
      </c>
      <c r="M154" s="15" t="s">
        <v>59</v>
      </c>
      <c r="N154" s="15" t="s">
        <v>60</v>
      </c>
      <c r="O154" s="15" t="s">
        <v>5512</v>
      </c>
      <c r="P154" s="15" t="s">
        <v>14</v>
      </c>
      <c r="Q154" s="15" t="s">
        <v>3190</v>
      </c>
      <c r="R154" s="15" t="s">
        <v>5452</v>
      </c>
      <c r="S154" s="16">
        <v>3</v>
      </c>
      <c r="T154" s="16">
        <v>3</v>
      </c>
      <c r="U154" s="16">
        <v>1</v>
      </c>
      <c r="V154" s="15" t="s">
        <v>5752</v>
      </c>
      <c r="W154" s="15" t="s">
        <v>65</v>
      </c>
      <c r="X154" s="15" t="s">
        <v>193</v>
      </c>
      <c r="Y154" s="16"/>
      <c r="Z154" s="15" t="s">
        <v>65</v>
      </c>
      <c r="AA154" s="16"/>
      <c r="AB154" s="16"/>
      <c r="AC154" s="15" t="s">
        <v>5753</v>
      </c>
      <c r="AD154" s="15" t="s">
        <v>38</v>
      </c>
      <c r="AE154" s="15" t="s">
        <v>146</v>
      </c>
      <c r="AF154" s="16">
        <v>2</v>
      </c>
      <c r="AG154" s="16">
        <v>80</v>
      </c>
      <c r="AH154" s="16">
        <f t="shared" si="2"/>
        <v>160</v>
      </c>
      <c r="AI154" s="15" t="s">
        <v>68</v>
      </c>
      <c r="AJ154" s="15" t="s">
        <v>5754</v>
      </c>
      <c r="AK154" s="14"/>
      <c r="AL154" s="15" t="s">
        <v>5755</v>
      </c>
      <c r="AM154" s="16">
        <v>2</v>
      </c>
      <c r="AN154" s="16">
        <v>1</v>
      </c>
      <c r="AO154" s="16">
        <v>0</v>
      </c>
      <c r="AP154" s="15" t="s">
        <v>71</v>
      </c>
      <c r="AQ154" s="15" t="s">
        <v>5618</v>
      </c>
      <c r="AR154" s="15" t="s">
        <v>73</v>
      </c>
      <c r="AS154" s="16" t="b">
        <v>0</v>
      </c>
      <c r="AT154" s="16"/>
      <c r="AU154" s="16"/>
      <c r="AV154" s="16"/>
      <c r="AW154" s="16"/>
      <c r="AX154" s="15" t="s">
        <v>5756</v>
      </c>
      <c r="AY154" s="15" t="s">
        <v>5757</v>
      </c>
      <c r="AZ154" s="16"/>
    </row>
    <row r="155" spans="1:52" ht="30" x14ac:dyDescent="0.25">
      <c r="A155" s="6">
        <v>573</v>
      </c>
      <c r="B155" s="3">
        <v>45049.88726851852</v>
      </c>
      <c r="C155" s="15" t="s">
        <v>169</v>
      </c>
      <c r="D155" s="4" t="s">
        <v>5765</v>
      </c>
      <c r="E155" s="3">
        <v>44973.493321759262</v>
      </c>
      <c r="F155" s="15" t="s">
        <v>169</v>
      </c>
      <c r="G155" s="15" t="s">
        <v>5766</v>
      </c>
      <c r="H155" s="15" t="s">
        <v>5767</v>
      </c>
      <c r="I155" s="15" t="s">
        <v>5768</v>
      </c>
      <c r="J155" s="15" t="s">
        <v>5511</v>
      </c>
      <c r="K155" s="15" t="s">
        <v>57</v>
      </c>
      <c r="L155" s="15" t="s">
        <v>58</v>
      </c>
      <c r="M155" s="15" t="s">
        <v>59</v>
      </c>
      <c r="N155" s="15" t="s">
        <v>60</v>
      </c>
      <c r="O155" s="15" t="s">
        <v>5512</v>
      </c>
      <c r="P155" s="15" t="s">
        <v>14</v>
      </c>
      <c r="Q155" s="15" t="s">
        <v>5654</v>
      </c>
      <c r="R155" s="15" t="s">
        <v>272</v>
      </c>
      <c r="S155" s="16">
        <v>1</v>
      </c>
      <c r="T155" s="16">
        <v>1</v>
      </c>
      <c r="U155" s="16">
        <v>1</v>
      </c>
      <c r="V155" s="15" t="s">
        <v>5769</v>
      </c>
      <c r="W155" s="15" t="s">
        <v>65</v>
      </c>
      <c r="X155" s="15" t="s">
        <v>193</v>
      </c>
      <c r="Y155" s="16"/>
      <c r="Z155" s="15" t="s">
        <v>65</v>
      </c>
      <c r="AA155" s="16"/>
      <c r="AB155" s="16"/>
      <c r="AC155" s="15" t="s">
        <v>5770</v>
      </c>
      <c r="AD155" s="15" t="s">
        <v>37</v>
      </c>
      <c r="AE155" s="15" t="s">
        <v>67</v>
      </c>
      <c r="AF155" s="16">
        <v>2</v>
      </c>
      <c r="AG155" s="16">
        <v>80</v>
      </c>
      <c r="AH155" s="16">
        <f t="shared" si="2"/>
        <v>160</v>
      </c>
      <c r="AI155" s="15" t="s">
        <v>147</v>
      </c>
      <c r="AJ155" s="16"/>
      <c r="AK155" s="14"/>
      <c r="AL155" s="15" t="s">
        <v>5771</v>
      </c>
      <c r="AM155" s="16">
        <v>1</v>
      </c>
      <c r="AN155" s="16">
        <v>0</v>
      </c>
      <c r="AO155" s="16">
        <v>0</v>
      </c>
      <c r="AP155" s="15" t="s">
        <v>37</v>
      </c>
      <c r="AQ155" s="15" t="s">
        <v>5618</v>
      </c>
      <c r="AR155" s="15" t="s">
        <v>73</v>
      </c>
      <c r="AS155" s="16" t="b">
        <v>0</v>
      </c>
      <c r="AT155" s="16"/>
      <c r="AU155" s="16"/>
      <c r="AV155" s="16"/>
      <c r="AW155" s="16"/>
      <c r="AX155" s="15" t="s">
        <v>5772</v>
      </c>
      <c r="AY155" s="15" t="s">
        <v>5773</v>
      </c>
      <c r="AZ155" s="16"/>
    </row>
    <row r="156" spans="1:52" ht="30" x14ac:dyDescent="0.25">
      <c r="A156" s="6">
        <v>574</v>
      </c>
      <c r="B156" s="3">
        <v>45049.88726851852</v>
      </c>
      <c r="C156" s="15" t="s">
        <v>139</v>
      </c>
      <c r="D156" s="4" t="s">
        <v>5774</v>
      </c>
      <c r="E156" s="3">
        <v>44972.548842592594</v>
      </c>
      <c r="F156" s="15" t="s">
        <v>139</v>
      </c>
      <c r="G156" s="15" t="s">
        <v>5775</v>
      </c>
      <c r="H156" s="15" t="s">
        <v>5776</v>
      </c>
      <c r="I156" s="15" t="s">
        <v>5777</v>
      </c>
      <c r="J156" s="15" t="s">
        <v>5511</v>
      </c>
      <c r="K156" s="15" t="s">
        <v>57</v>
      </c>
      <c r="L156" s="15" t="s">
        <v>58</v>
      </c>
      <c r="M156" s="15" t="s">
        <v>59</v>
      </c>
      <c r="N156" s="15" t="s">
        <v>60</v>
      </c>
      <c r="O156" s="15" t="s">
        <v>5512</v>
      </c>
      <c r="P156" s="15" t="s">
        <v>14</v>
      </c>
      <c r="Q156" s="15" t="s">
        <v>5576</v>
      </c>
      <c r="R156" s="15" t="s">
        <v>258</v>
      </c>
      <c r="S156" s="16">
        <v>1</v>
      </c>
      <c r="T156" s="16">
        <v>1</v>
      </c>
      <c r="U156" s="16">
        <v>1</v>
      </c>
      <c r="V156" s="15" t="s">
        <v>5778</v>
      </c>
      <c r="W156" s="15" t="s">
        <v>65</v>
      </c>
      <c r="X156" s="15" t="s">
        <v>193</v>
      </c>
      <c r="Y156" s="16"/>
      <c r="Z156" s="15" t="s">
        <v>65</v>
      </c>
      <c r="AA156" s="16"/>
      <c r="AB156" s="16"/>
      <c r="AC156" s="15" t="s">
        <v>5779</v>
      </c>
      <c r="AD156" s="15" t="s">
        <v>37</v>
      </c>
      <c r="AE156" s="15" t="s">
        <v>146</v>
      </c>
      <c r="AF156" s="16">
        <v>2</v>
      </c>
      <c r="AG156" s="16">
        <v>90</v>
      </c>
      <c r="AH156" s="16">
        <f t="shared" si="2"/>
        <v>180</v>
      </c>
      <c r="AI156" s="15" t="s">
        <v>147</v>
      </c>
      <c r="AJ156" s="16"/>
      <c r="AK156" s="14"/>
      <c r="AL156" s="15" t="s">
        <v>5780</v>
      </c>
      <c r="AM156" s="16">
        <v>1</v>
      </c>
      <c r="AN156" s="16">
        <v>0</v>
      </c>
      <c r="AO156" s="16">
        <v>0</v>
      </c>
      <c r="AP156" s="15" t="s">
        <v>37</v>
      </c>
      <c r="AQ156" s="15" t="s">
        <v>5618</v>
      </c>
      <c r="AR156" s="15" t="s">
        <v>73</v>
      </c>
      <c r="AS156" s="16" t="b">
        <v>0</v>
      </c>
      <c r="AT156" s="16"/>
      <c r="AU156" s="16"/>
      <c r="AV156" s="16"/>
      <c r="AW156" s="16"/>
      <c r="AX156" s="15" t="s">
        <v>5781</v>
      </c>
      <c r="AY156" s="16"/>
      <c r="AZ156" s="16"/>
    </row>
    <row r="157" spans="1:52" ht="30" x14ac:dyDescent="0.25">
      <c r="A157" s="6">
        <v>575</v>
      </c>
      <c r="B157" s="3">
        <v>45049.88726851852</v>
      </c>
      <c r="C157" s="15" t="s">
        <v>169</v>
      </c>
      <c r="D157" s="4" t="s">
        <v>5782</v>
      </c>
      <c r="E157" s="3">
        <v>44974.685127314813</v>
      </c>
      <c r="F157" s="15" t="s">
        <v>169</v>
      </c>
      <c r="G157" s="15" t="s">
        <v>5523</v>
      </c>
      <c r="H157" s="15" t="s">
        <v>5524</v>
      </c>
      <c r="I157" s="15" t="s">
        <v>5783</v>
      </c>
      <c r="J157" s="15" t="s">
        <v>5511</v>
      </c>
      <c r="K157" s="15" t="s">
        <v>57</v>
      </c>
      <c r="L157" s="15" t="s">
        <v>58</v>
      </c>
      <c r="M157" s="15" t="s">
        <v>59</v>
      </c>
      <c r="N157" s="15" t="s">
        <v>60</v>
      </c>
      <c r="O157" s="15" t="s">
        <v>5512</v>
      </c>
      <c r="P157" s="15" t="s">
        <v>14</v>
      </c>
      <c r="Q157" s="15" t="s">
        <v>3190</v>
      </c>
      <c r="R157" s="15" t="s">
        <v>4183</v>
      </c>
      <c r="S157" s="16">
        <v>1</v>
      </c>
      <c r="T157" s="16">
        <v>1</v>
      </c>
      <c r="U157" s="16">
        <v>1</v>
      </c>
      <c r="V157" s="15" t="s">
        <v>5784</v>
      </c>
      <c r="W157" s="15" t="s">
        <v>65</v>
      </c>
      <c r="X157" s="15" t="s">
        <v>193</v>
      </c>
      <c r="Y157" s="16"/>
      <c r="Z157" s="15" t="s">
        <v>65</v>
      </c>
      <c r="AA157" s="16"/>
      <c r="AB157" s="16"/>
      <c r="AC157" s="15" t="s">
        <v>5785</v>
      </c>
      <c r="AD157" s="15" t="s">
        <v>38</v>
      </c>
      <c r="AE157" s="16"/>
      <c r="AF157" s="16">
        <v>1</v>
      </c>
      <c r="AG157" s="16">
        <v>20</v>
      </c>
      <c r="AH157" s="16">
        <f t="shared" si="2"/>
        <v>20</v>
      </c>
      <c r="AI157" s="15" t="s">
        <v>68</v>
      </c>
      <c r="AJ157" s="15" t="s">
        <v>5786</v>
      </c>
      <c r="AK157" s="14"/>
      <c r="AL157" s="15" t="s">
        <v>5530</v>
      </c>
      <c r="AM157" s="16">
        <v>0</v>
      </c>
      <c r="AN157" s="16">
        <v>1</v>
      </c>
      <c r="AO157" s="16">
        <v>0</v>
      </c>
      <c r="AP157" s="15" t="s">
        <v>38</v>
      </c>
      <c r="AQ157" s="15" t="s">
        <v>5618</v>
      </c>
      <c r="AR157" s="15" t="s">
        <v>73</v>
      </c>
      <c r="AS157" s="16" t="b">
        <v>0</v>
      </c>
      <c r="AT157" s="16"/>
      <c r="AU157" s="16"/>
      <c r="AV157" s="16"/>
      <c r="AW157" s="16"/>
      <c r="AX157" s="15" t="s">
        <v>5787</v>
      </c>
      <c r="AY157" s="16"/>
      <c r="AZ157" s="16"/>
    </row>
    <row r="158" spans="1:52" ht="30" x14ac:dyDescent="0.25">
      <c r="A158" s="6">
        <v>576</v>
      </c>
      <c r="B158" s="3">
        <v>45049.88726851852</v>
      </c>
      <c r="C158" s="15" t="s">
        <v>53</v>
      </c>
      <c r="D158" s="4" t="s">
        <v>5788</v>
      </c>
      <c r="E158" s="3">
        <v>44972.498252314814</v>
      </c>
      <c r="F158" s="15" t="s">
        <v>53</v>
      </c>
      <c r="G158" s="15" t="s">
        <v>5789</v>
      </c>
      <c r="H158" s="15" t="s">
        <v>5790</v>
      </c>
      <c r="I158" s="15" t="s">
        <v>5791</v>
      </c>
      <c r="J158" s="15" t="s">
        <v>5511</v>
      </c>
      <c r="K158" s="15" t="s">
        <v>57</v>
      </c>
      <c r="L158" s="15" t="s">
        <v>58</v>
      </c>
      <c r="M158" s="15" t="s">
        <v>59</v>
      </c>
      <c r="N158" s="15" t="s">
        <v>60</v>
      </c>
      <c r="O158" s="15" t="s">
        <v>5512</v>
      </c>
      <c r="P158" s="15" t="s">
        <v>14</v>
      </c>
      <c r="Q158" s="15" t="s">
        <v>5539</v>
      </c>
      <c r="R158" s="15" t="s">
        <v>284</v>
      </c>
      <c r="S158" s="16">
        <v>1</v>
      </c>
      <c r="T158" s="16">
        <v>1</v>
      </c>
      <c r="U158" s="16">
        <v>1</v>
      </c>
      <c r="V158" s="15" t="s">
        <v>5792</v>
      </c>
      <c r="W158" s="15" t="s">
        <v>65</v>
      </c>
      <c r="X158" s="15" t="s">
        <v>193</v>
      </c>
      <c r="Y158" s="16"/>
      <c r="Z158" s="15" t="s">
        <v>65</v>
      </c>
      <c r="AA158" s="16"/>
      <c r="AB158" s="16"/>
      <c r="AC158" s="15" t="s">
        <v>5793</v>
      </c>
      <c r="AD158" s="15" t="s">
        <v>37</v>
      </c>
      <c r="AE158" s="15" t="s">
        <v>67</v>
      </c>
      <c r="AF158" s="16">
        <v>2</v>
      </c>
      <c r="AG158" s="16">
        <v>80</v>
      </c>
      <c r="AH158" s="16">
        <f t="shared" si="2"/>
        <v>160</v>
      </c>
      <c r="AI158" s="15" t="s">
        <v>147</v>
      </c>
      <c r="AJ158" s="16"/>
      <c r="AK158" s="14"/>
      <c r="AL158" s="15" t="s">
        <v>5794</v>
      </c>
      <c r="AM158" s="16">
        <v>1</v>
      </c>
      <c r="AN158" s="16">
        <v>0</v>
      </c>
      <c r="AO158" s="16">
        <v>0</v>
      </c>
      <c r="AP158" s="15" t="s">
        <v>37</v>
      </c>
      <c r="AQ158" s="15" t="s">
        <v>5618</v>
      </c>
      <c r="AR158" s="15" t="s">
        <v>73</v>
      </c>
      <c r="AS158" s="16" t="b">
        <v>0</v>
      </c>
      <c r="AT158" s="16"/>
      <c r="AU158" s="16"/>
      <c r="AV158" s="16"/>
      <c r="AW158" s="16"/>
      <c r="AX158" s="15" t="s">
        <v>5795</v>
      </c>
      <c r="AY158" s="16"/>
      <c r="AZ158" s="16"/>
    </row>
    <row r="159" spans="1:52" ht="30" x14ac:dyDescent="0.25">
      <c r="A159" s="6">
        <v>578</v>
      </c>
      <c r="B159" s="3">
        <v>45049.88726851852</v>
      </c>
      <c r="C159" s="15" t="s">
        <v>169</v>
      </c>
      <c r="D159" s="4" t="s">
        <v>5804</v>
      </c>
      <c r="E159" s="3">
        <v>44973.431759259256</v>
      </c>
      <c r="F159" s="15" t="s">
        <v>169</v>
      </c>
      <c r="G159" s="15" t="s">
        <v>5805</v>
      </c>
      <c r="H159" s="15" t="s">
        <v>5806</v>
      </c>
      <c r="I159" s="15" t="s">
        <v>5807</v>
      </c>
      <c r="J159" s="15" t="s">
        <v>5511</v>
      </c>
      <c r="K159" s="15" t="s">
        <v>57</v>
      </c>
      <c r="L159" s="15" t="s">
        <v>58</v>
      </c>
      <c r="M159" s="15" t="s">
        <v>59</v>
      </c>
      <c r="N159" s="15" t="s">
        <v>60</v>
      </c>
      <c r="O159" s="15" t="s">
        <v>5512</v>
      </c>
      <c r="P159" s="15" t="s">
        <v>14</v>
      </c>
      <c r="Q159" s="15" t="s">
        <v>5654</v>
      </c>
      <c r="R159" s="15" t="s">
        <v>173</v>
      </c>
      <c r="S159" s="16">
        <v>1</v>
      </c>
      <c r="T159" s="16">
        <v>1</v>
      </c>
      <c r="U159" s="16">
        <v>1</v>
      </c>
      <c r="V159" s="15" t="s">
        <v>5808</v>
      </c>
      <c r="W159" s="15" t="s">
        <v>65</v>
      </c>
      <c r="X159" s="15" t="s">
        <v>193</v>
      </c>
      <c r="Y159" s="16"/>
      <c r="Z159" s="15" t="s">
        <v>65</v>
      </c>
      <c r="AA159" s="16"/>
      <c r="AB159" s="16"/>
      <c r="AC159" s="15" t="s">
        <v>5809</v>
      </c>
      <c r="AD159" s="15" t="s">
        <v>37</v>
      </c>
      <c r="AE159" s="15" t="s">
        <v>67</v>
      </c>
      <c r="AF159" s="16">
        <v>2</v>
      </c>
      <c r="AG159" s="16">
        <v>100</v>
      </c>
      <c r="AH159" s="16">
        <f t="shared" si="2"/>
        <v>200</v>
      </c>
      <c r="AI159" s="15" t="s">
        <v>147</v>
      </c>
      <c r="AJ159" s="16"/>
      <c r="AK159" s="14"/>
      <c r="AL159" s="15" t="s">
        <v>5810</v>
      </c>
      <c r="AM159" s="16">
        <v>1</v>
      </c>
      <c r="AN159" s="16">
        <v>0</v>
      </c>
      <c r="AO159" s="16">
        <v>0</v>
      </c>
      <c r="AP159" s="15" t="s">
        <v>37</v>
      </c>
      <c r="AQ159" s="15" t="s">
        <v>5618</v>
      </c>
      <c r="AR159" s="15" t="s">
        <v>73</v>
      </c>
      <c r="AS159" s="16" t="b">
        <v>0</v>
      </c>
      <c r="AT159" s="16"/>
      <c r="AU159" s="16"/>
      <c r="AV159" s="16"/>
      <c r="AW159" s="16"/>
      <c r="AX159" s="15" t="s">
        <v>5811</v>
      </c>
      <c r="AY159" s="15" t="s">
        <v>5812</v>
      </c>
      <c r="AZ159" s="16"/>
    </row>
    <row r="160" spans="1:52" ht="30" x14ac:dyDescent="0.25">
      <c r="A160" s="6">
        <v>580</v>
      </c>
      <c r="B160" s="3">
        <v>45049.88726851852</v>
      </c>
      <c r="C160" s="15" t="s">
        <v>96</v>
      </c>
      <c r="D160" s="4" t="s">
        <v>5821</v>
      </c>
      <c r="E160" s="3">
        <v>44971.435358796298</v>
      </c>
      <c r="F160" s="15" t="s">
        <v>96</v>
      </c>
      <c r="G160" s="15" t="s">
        <v>5822</v>
      </c>
      <c r="H160" s="15" t="s">
        <v>5823</v>
      </c>
      <c r="I160" s="15" t="s">
        <v>5824</v>
      </c>
      <c r="J160" s="15" t="s">
        <v>5511</v>
      </c>
      <c r="K160" s="15" t="s">
        <v>57</v>
      </c>
      <c r="L160" s="15" t="s">
        <v>58</v>
      </c>
      <c r="M160" s="15" t="s">
        <v>59</v>
      </c>
      <c r="N160" s="15" t="s">
        <v>60</v>
      </c>
      <c r="O160" s="15" t="s">
        <v>5512</v>
      </c>
      <c r="P160" s="15" t="s">
        <v>14</v>
      </c>
      <c r="Q160" s="15" t="s">
        <v>5614</v>
      </c>
      <c r="R160" s="15" t="s">
        <v>206</v>
      </c>
      <c r="S160" s="16">
        <v>1</v>
      </c>
      <c r="T160" s="16">
        <v>1</v>
      </c>
      <c r="U160" s="16">
        <v>1</v>
      </c>
      <c r="V160" s="15" t="s">
        <v>5825</v>
      </c>
      <c r="W160" s="15" t="s">
        <v>65</v>
      </c>
      <c r="X160" s="15" t="s">
        <v>193</v>
      </c>
      <c r="Y160" s="16"/>
      <c r="Z160" s="15" t="s">
        <v>65</v>
      </c>
      <c r="AA160" s="16"/>
      <c r="AB160" s="16"/>
      <c r="AC160" s="15" t="s">
        <v>5826</v>
      </c>
      <c r="AD160" s="15" t="s">
        <v>37</v>
      </c>
      <c r="AE160" s="15" t="s">
        <v>146</v>
      </c>
      <c r="AF160" s="16">
        <v>1</v>
      </c>
      <c r="AG160" s="16">
        <v>80</v>
      </c>
      <c r="AH160" s="16">
        <f t="shared" si="2"/>
        <v>80</v>
      </c>
      <c r="AI160" s="15" t="s">
        <v>68</v>
      </c>
      <c r="AJ160" s="16"/>
      <c r="AK160" s="14"/>
      <c r="AL160" s="15" t="s">
        <v>5827</v>
      </c>
      <c r="AM160" s="16">
        <v>1</v>
      </c>
      <c r="AN160" s="16">
        <v>0</v>
      </c>
      <c r="AO160" s="16">
        <v>0</v>
      </c>
      <c r="AP160" s="15" t="s">
        <v>37</v>
      </c>
      <c r="AQ160" s="15" t="s">
        <v>5618</v>
      </c>
      <c r="AR160" s="15" t="s">
        <v>73</v>
      </c>
      <c r="AS160" s="16" t="b">
        <v>0</v>
      </c>
      <c r="AT160" s="16"/>
      <c r="AU160" s="16"/>
      <c r="AV160" s="16"/>
      <c r="AW160" s="16"/>
      <c r="AX160" s="15" t="s">
        <v>5828</v>
      </c>
      <c r="AY160" s="16"/>
      <c r="AZ160" s="16"/>
    </row>
    <row r="161" spans="1:52" ht="30" x14ac:dyDescent="0.25">
      <c r="A161" s="6">
        <v>581</v>
      </c>
      <c r="B161" s="3">
        <v>45049.88726851852</v>
      </c>
      <c r="C161" s="15" t="s">
        <v>53</v>
      </c>
      <c r="D161" s="4" t="s">
        <v>5829</v>
      </c>
      <c r="E161" s="3">
        <v>44974.560011574074</v>
      </c>
      <c r="F161" s="15" t="s">
        <v>53</v>
      </c>
      <c r="G161" s="15" t="s">
        <v>5830</v>
      </c>
      <c r="H161" s="15" t="s">
        <v>5831</v>
      </c>
      <c r="I161" s="16"/>
      <c r="J161" s="15" t="s">
        <v>5511</v>
      </c>
      <c r="K161" s="15" t="s">
        <v>57</v>
      </c>
      <c r="L161" s="15" t="s">
        <v>58</v>
      </c>
      <c r="M161" s="15" t="s">
        <v>59</v>
      </c>
      <c r="N161" s="15" t="s">
        <v>60</v>
      </c>
      <c r="O161" s="15" t="s">
        <v>5512</v>
      </c>
      <c r="P161" s="15" t="s">
        <v>14</v>
      </c>
      <c r="Q161" s="15" t="s">
        <v>5832</v>
      </c>
      <c r="R161" s="15" t="s">
        <v>452</v>
      </c>
      <c r="S161" s="16">
        <v>1</v>
      </c>
      <c r="T161" s="16">
        <v>1</v>
      </c>
      <c r="U161" s="16">
        <v>1</v>
      </c>
      <c r="V161" s="15" t="s">
        <v>5833</v>
      </c>
      <c r="W161" s="15" t="s">
        <v>65</v>
      </c>
      <c r="X161" s="15" t="s">
        <v>193</v>
      </c>
      <c r="Y161" s="16"/>
      <c r="Z161" s="15" t="s">
        <v>65</v>
      </c>
      <c r="AA161" s="16"/>
      <c r="AB161" s="16"/>
      <c r="AC161" s="15" t="s">
        <v>5834</v>
      </c>
      <c r="AD161" s="15" t="s">
        <v>39</v>
      </c>
      <c r="AE161" s="16"/>
      <c r="AF161" s="16">
        <v>1</v>
      </c>
      <c r="AG161" s="16">
        <v>50</v>
      </c>
      <c r="AH161" s="16">
        <f t="shared" si="2"/>
        <v>50</v>
      </c>
      <c r="AI161" s="15" t="s">
        <v>68</v>
      </c>
      <c r="AJ161" s="15" t="s">
        <v>5835</v>
      </c>
      <c r="AK161" s="14"/>
      <c r="AL161" s="15" t="s">
        <v>5836</v>
      </c>
      <c r="AM161" s="16">
        <v>0</v>
      </c>
      <c r="AN161" s="16">
        <v>0</v>
      </c>
      <c r="AO161" s="16">
        <v>1</v>
      </c>
      <c r="AP161" s="15" t="s">
        <v>39</v>
      </c>
      <c r="AQ161" s="15" t="s">
        <v>5618</v>
      </c>
      <c r="AR161" s="15" t="s">
        <v>470</v>
      </c>
      <c r="AS161" s="16" t="b">
        <v>1</v>
      </c>
      <c r="AT161" s="15" t="s">
        <v>803</v>
      </c>
      <c r="AU161" s="16"/>
      <c r="AV161" s="16"/>
      <c r="AW161" s="16"/>
      <c r="AX161" s="15" t="s">
        <v>5837</v>
      </c>
      <c r="AY161" s="15" t="s">
        <v>5838</v>
      </c>
      <c r="AZ161" s="16"/>
    </row>
    <row r="162" spans="1:52" ht="30" x14ac:dyDescent="0.25">
      <c r="A162" s="6">
        <v>586</v>
      </c>
      <c r="B162" s="3">
        <v>45049.886736111112</v>
      </c>
      <c r="C162" s="15" t="s">
        <v>53</v>
      </c>
      <c r="D162" s="4" t="s">
        <v>5885</v>
      </c>
      <c r="E162" s="3">
        <v>44980.5621875</v>
      </c>
      <c r="F162" s="15" t="s">
        <v>53</v>
      </c>
      <c r="G162" s="15" t="s">
        <v>5886</v>
      </c>
      <c r="H162" s="15" t="s">
        <v>5887</v>
      </c>
      <c r="I162" s="15" t="s">
        <v>5888</v>
      </c>
      <c r="J162" s="15" t="s">
        <v>5889</v>
      </c>
      <c r="K162" s="15" t="s">
        <v>57</v>
      </c>
      <c r="L162" s="15" t="s">
        <v>58</v>
      </c>
      <c r="M162" s="15" t="s">
        <v>59</v>
      </c>
      <c r="N162" s="15" t="s">
        <v>60</v>
      </c>
      <c r="O162" s="15" t="s">
        <v>5890</v>
      </c>
      <c r="P162" s="15" t="s">
        <v>14</v>
      </c>
      <c r="Q162" s="15" t="s">
        <v>5891</v>
      </c>
      <c r="R162" s="15" t="s">
        <v>5892</v>
      </c>
      <c r="S162" s="16">
        <v>2</v>
      </c>
      <c r="T162" s="16">
        <v>2</v>
      </c>
      <c r="U162" s="16">
        <v>2</v>
      </c>
      <c r="V162" s="15" t="s">
        <v>5893</v>
      </c>
      <c r="W162" s="15" t="s">
        <v>65</v>
      </c>
      <c r="X162" s="15" t="s">
        <v>193</v>
      </c>
      <c r="Y162" s="16"/>
      <c r="Z162" s="15" t="s">
        <v>65</v>
      </c>
      <c r="AA162" s="16"/>
      <c r="AB162" s="16"/>
      <c r="AC162" s="15" t="s">
        <v>5894</v>
      </c>
      <c r="AD162" s="15" t="s">
        <v>37</v>
      </c>
      <c r="AE162" s="15" t="s">
        <v>146</v>
      </c>
      <c r="AF162" s="16">
        <v>2</v>
      </c>
      <c r="AG162" s="16">
        <v>100</v>
      </c>
      <c r="AH162" s="16">
        <f t="shared" si="2"/>
        <v>200</v>
      </c>
      <c r="AI162" s="15" t="s">
        <v>68</v>
      </c>
      <c r="AJ162" s="15" t="s">
        <v>5895</v>
      </c>
      <c r="AK162" s="4" t="s">
        <v>5896</v>
      </c>
      <c r="AL162" s="15" t="s">
        <v>5897</v>
      </c>
      <c r="AM162" s="16">
        <v>2</v>
      </c>
      <c r="AN162" s="16">
        <v>0</v>
      </c>
      <c r="AO162" s="16">
        <v>0</v>
      </c>
      <c r="AP162" s="15" t="s">
        <v>37</v>
      </c>
      <c r="AQ162" s="15" t="s">
        <v>1573</v>
      </c>
      <c r="AR162" s="15" t="s">
        <v>73</v>
      </c>
      <c r="AS162" s="16" t="b">
        <v>0</v>
      </c>
      <c r="AT162" s="16"/>
      <c r="AU162" s="16"/>
      <c r="AV162" s="15" t="s">
        <v>37</v>
      </c>
      <c r="AW162" s="16">
        <v>2</v>
      </c>
      <c r="AX162" s="15" t="s">
        <v>5898</v>
      </c>
      <c r="AY162" s="16"/>
      <c r="AZ162" s="15" t="s">
        <v>5899</v>
      </c>
    </row>
    <row r="163" spans="1:52" ht="30" x14ac:dyDescent="0.25">
      <c r="A163" s="6">
        <v>587</v>
      </c>
      <c r="B163" s="3">
        <v>45049.886736111112</v>
      </c>
      <c r="C163" s="15" t="s">
        <v>5900</v>
      </c>
      <c r="D163" s="4" t="s">
        <v>5901</v>
      </c>
      <c r="E163" s="3">
        <v>44971.596979166665</v>
      </c>
      <c r="F163" s="15" t="s">
        <v>139</v>
      </c>
      <c r="G163" s="15" t="s">
        <v>5902</v>
      </c>
      <c r="H163" s="15" t="s">
        <v>5903</v>
      </c>
      <c r="I163" s="15" t="s">
        <v>5904</v>
      </c>
      <c r="J163" s="15" t="s">
        <v>5889</v>
      </c>
      <c r="K163" s="15" t="s">
        <v>57</v>
      </c>
      <c r="L163" s="15" t="s">
        <v>58</v>
      </c>
      <c r="M163" s="15" t="s">
        <v>59</v>
      </c>
      <c r="N163" s="15" t="s">
        <v>60</v>
      </c>
      <c r="O163" s="15" t="s">
        <v>5890</v>
      </c>
      <c r="P163" s="15" t="s">
        <v>14</v>
      </c>
      <c r="Q163" s="15" t="s">
        <v>5905</v>
      </c>
      <c r="R163" s="15" t="s">
        <v>173</v>
      </c>
      <c r="S163" s="16">
        <v>1</v>
      </c>
      <c r="T163" s="16">
        <v>1</v>
      </c>
      <c r="U163" s="16">
        <v>2</v>
      </c>
      <c r="V163" s="15" t="s">
        <v>5906</v>
      </c>
      <c r="W163" s="15" t="s">
        <v>65</v>
      </c>
      <c r="X163" s="15" t="s">
        <v>65</v>
      </c>
      <c r="Y163" s="16"/>
      <c r="Z163" s="15" t="s">
        <v>65</v>
      </c>
      <c r="AA163" s="16"/>
      <c r="AB163" s="16"/>
      <c r="AC163" s="15" t="s">
        <v>5907</v>
      </c>
      <c r="AD163" s="15" t="s">
        <v>37</v>
      </c>
      <c r="AE163" s="15" t="s">
        <v>67</v>
      </c>
      <c r="AF163" s="16">
        <v>2</v>
      </c>
      <c r="AG163" s="16">
        <v>130</v>
      </c>
      <c r="AH163" s="16">
        <f t="shared" si="2"/>
        <v>260</v>
      </c>
      <c r="AI163" s="15" t="s">
        <v>147</v>
      </c>
      <c r="AJ163" s="15" t="s">
        <v>5908</v>
      </c>
      <c r="AK163" s="4" t="s">
        <v>5909</v>
      </c>
      <c r="AL163" s="15" t="s">
        <v>5910</v>
      </c>
      <c r="AM163" s="16">
        <v>1</v>
      </c>
      <c r="AN163" s="16">
        <v>0</v>
      </c>
      <c r="AO163" s="16">
        <v>0</v>
      </c>
      <c r="AP163" s="15" t="s">
        <v>37</v>
      </c>
      <c r="AQ163" s="15" t="s">
        <v>1390</v>
      </c>
      <c r="AR163" s="15" t="s">
        <v>73</v>
      </c>
      <c r="AS163" s="16" t="b">
        <v>0</v>
      </c>
      <c r="AT163" s="16"/>
      <c r="AU163" s="16"/>
      <c r="AV163" s="15" t="s">
        <v>37</v>
      </c>
      <c r="AW163" s="16">
        <v>1</v>
      </c>
      <c r="AX163" s="15" t="s">
        <v>5911</v>
      </c>
      <c r="AY163" s="15" t="s">
        <v>5912</v>
      </c>
      <c r="AZ163" s="15" t="s">
        <v>5913</v>
      </c>
    </row>
    <row r="164" spans="1:52" ht="30" x14ac:dyDescent="0.25">
      <c r="A164" s="6">
        <v>588</v>
      </c>
      <c r="B164" s="3">
        <v>45049.886724537035</v>
      </c>
      <c r="C164" s="15" t="s">
        <v>662</v>
      </c>
      <c r="D164" s="4" t="s">
        <v>5914</v>
      </c>
      <c r="E164" s="3">
        <v>44975.602199074077</v>
      </c>
      <c r="F164" s="15" t="s">
        <v>139</v>
      </c>
      <c r="G164" s="15" t="s">
        <v>5915</v>
      </c>
      <c r="H164" s="15" t="s">
        <v>5916</v>
      </c>
      <c r="I164" s="15" t="s">
        <v>5917</v>
      </c>
      <c r="J164" s="15" t="s">
        <v>5889</v>
      </c>
      <c r="K164" s="15" t="s">
        <v>57</v>
      </c>
      <c r="L164" s="15" t="s">
        <v>58</v>
      </c>
      <c r="M164" s="15" t="s">
        <v>59</v>
      </c>
      <c r="N164" s="15" t="s">
        <v>60</v>
      </c>
      <c r="O164" s="15" t="s">
        <v>5890</v>
      </c>
      <c r="P164" s="15" t="s">
        <v>14</v>
      </c>
      <c r="Q164" s="15" t="s">
        <v>5918</v>
      </c>
      <c r="R164" s="15" t="s">
        <v>173</v>
      </c>
      <c r="S164" s="16">
        <v>2</v>
      </c>
      <c r="T164" s="16">
        <v>2</v>
      </c>
      <c r="U164" s="16">
        <v>2</v>
      </c>
      <c r="V164" s="15" t="s">
        <v>5919</v>
      </c>
      <c r="W164" s="15" t="s">
        <v>65</v>
      </c>
      <c r="X164" s="15" t="s">
        <v>65</v>
      </c>
      <c r="Y164" s="16"/>
      <c r="Z164" s="15" t="s">
        <v>65</v>
      </c>
      <c r="AA164" s="16"/>
      <c r="AB164" s="16"/>
      <c r="AC164" s="15" t="s">
        <v>5920</v>
      </c>
      <c r="AD164" s="15" t="s">
        <v>37</v>
      </c>
      <c r="AE164" s="15" t="s">
        <v>146</v>
      </c>
      <c r="AF164" s="16">
        <v>2</v>
      </c>
      <c r="AG164" s="16">
        <v>130</v>
      </c>
      <c r="AH164" s="16">
        <f t="shared" si="2"/>
        <v>260</v>
      </c>
      <c r="AI164" s="15" t="s">
        <v>68</v>
      </c>
      <c r="AJ164" s="15" t="s">
        <v>5921</v>
      </c>
      <c r="AK164" s="4" t="s">
        <v>5922</v>
      </c>
      <c r="AL164" s="15" t="s">
        <v>5923</v>
      </c>
      <c r="AM164" s="16">
        <v>1</v>
      </c>
      <c r="AN164" s="16">
        <v>1</v>
      </c>
      <c r="AO164" s="16">
        <v>0</v>
      </c>
      <c r="AP164" s="15" t="s">
        <v>71</v>
      </c>
      <c r="AQ164" s="15" t="s">
        <v>1390</v>
      </c>
      <c r="AR164" s="15" t="s">
        <v>73</v>
      </c>
      <c r="AS164" s="16" t="b">
        <v>0</v>
      </c>
      <c r="AT164" s="16"/>
      <c r="AU164" s="16"/>
      <c r="AV164" s="15" t="s">
        <v>74</v>
      </c>
      <c r="AW164" s="16">
        <v>1</v>
      </c>
      <c r="AX164" s="15" t="s">
        <v>5924</v>
      </c>
      <c r="AY164" s="15" t="s">
        <v>5925</v>
      </c>
      <c r="AZ164" s="15" t="s">
        <v>5926</v>
      </c>
    </row>
    <row r="165" spans="1:52" ht="30" x14ac:dyDescent="0.25">
      <c r="A165" s="6">
        <v>589</v>
      </c>
      <c r="B165" s="3">
        <v>45049.886724537035</v>
      </c>
      <c r="C165" s="15" t="s">
        <v>662</v>
      </c>
      <c r="D165" s="4" t="s">
        <v>5927</v>
      </c>
      <c r="E165" s="3">
        <v>44975.498368055552</v>
      </c>
      <c r="F165" s="15" t="s">
        <v>139</v>
      </c>
      <c r="G165" s="15" t="s">
        <v>5928</v>
      </c>
      <c r="H165" s="15" t="s">
        <v>5929</v>
      </c>
      <c r="I165" s="15" t="s">
        <v>5930</v>
      </c>
      <c r="J165" s="15" t="s">
        <v>5889</v>
      </c>
      <c r="K165" s="15" t="s">
        <v>57</v>
      </c>
      <c r="L165" s="15" t="s">
        <v>58</v>
      </c>
      <c r="M165" s="15" t="s">
        <v>59</v>
      </c>
      <c r="N165" s="15" t="s">
        <v>60</v>
      </c>
      <c r="O165" s="15" t="s">
        <v>5890</v>
      </c>
      <c r="P165" s="15" t="s">
        <v>14</v>
      </c>
      <c r="Q165" s="15" t="s">
        <v>5918</v>
      </c>
      <c r="R165" s="15" t="s">
        <v>1409</v>
      </c>
      <c r="S165" s="16">
        <v>1</v>
      </c>
      <c r="T165" s="16">
        <v>1</v>
      </c>
      <c r="U165" s="16">
        <v>2</v>
      </c>
      <c r="V165" s="15" t="s">
        <v>5931</v>
      </c>
      <c r="W165" s="15" t="s">
        <v>65</v>
      </c>
      <c r="X165" s="15" t="s">
        <v>65</v>
      </c>
      <c r="Y165" s="16"/>
      <c r="Z165" s="15" t="s">
        <v>65</v>
      </c>
      <c r="AA165" s="16"/>
      <c r="AB165" s="16"/>
      <c r="AC165" s="15" t="s">
        <v>5932</v>
      </c>
      <c r="AD165" s="15" t="s">
        <v>37</v>
      </c>
      <c r="AE165" s="15" t="s">
        <v>146</v>
      </c>
      <c r="AF165" s="16">
        <v>1</v>
      </c>
      <c r="AG165" s="16">
        <v>100</v>
      </c>
      <c r="AH165" s="16">
        <f t="shared" si="2"/>
        <v>100</v>
      </c>
      <c r="AI165" s="15" t="s">
        <v>68</v>
      </c>
      <c r="AJ165" s="15" t="s">
        <v>5933</v>
      </c>
      <c r="AK165" s="4" t="s">
        <v>5934</v>
      </c>
      <c r="AL165" s="15" t="s">
        <v>5935</v>
      </c>
      <c r="AM165" s="16">
        <v>1</v>
      </c>
      <c r="AN165" s="16">
        <v>0</v>
      </c>
      <c r="AO165" s="16">
        <v>0</v>
      </c>
      <c r="AP165" s="15" t="s">
        <v>37</v>
      </c>
      <c r="AQ165" s="15" t="s">
        <v>1390</v>
      </c>
      <c r="AR165" s="15" t="s">
        <v>73</v>
      </c>
      <c r="AS165" s="16" t="b">
        <v>0</v>
      </c>
      <c r="AT165" s="16"/>
      <c r="AU165" s="16"/>
      <c r="AV165" s="15" t="s">
        <v>37</v>
      </c>
      <c r="AW165" s="16">
        <v>1</v>
      </c>
      <c r="AX165" s="15" t="s">
        <v>5936</v>
      </c>
      <c r="AY165" s="15" t="s">
        <v>5937</v>
      </c>
      <c r="AZ165" s="15" t="s">
        <v>5938</v>
      </c>
    </row>
    <row r="166" spans="1:52" ht="30" x14ac:dyDescent="0.25">
      <c r="A166" s="6">
        <v>590</v>
      </c>
      <c r="B166" s="3">
        <v>45049.886712962965</v>
      </c>
      <c r="C166" s="15" t="s">
        <v>4396</v>
      </c>
      <c r="D166" s="4" t="s">
        <v>5939</v>
      </c>
      <c r="E166" s="3">
        <v>44972.477743055555</v>
      </c>
      <c r="F166" s="15" t="s">
        <v>53</v>
      </c>
      <c r="G166" s="15" t="s">
        <v>5940</v>
      </c>
      <c r="H166" s="15" t="s">
        <v>5941</v>
      </c>
      <c r="I166" s="15" t="s">
        <v>5942</v>
      </c>
      <c r="J166" s="15" t="s">
        <v>5889</v>
      </c>
      <c r="K166" s="15" t="s">
        <v>57</v>
      </c>
      <c r="L166" s="15" t="s">
        <v>58</v>
      </c>
      <c r="M166" s="15" t="s">
        <v>59</v>
      </c>
      <c r="N166" s="15" t="s">
        <v>60</v>
      </c>
      <c r="O166" s="15" t="s">
        <v>5890</v>
      </c>
      <c r="P166" s="15" t="s">
        <v>14</v>
      </c>
      <c r="Q166" s="15" t="s">
        <v>5943</v>
      </c>
      <c r="R166" s="15" t="s">
        <v>408</v>
      </c>
      <c r="S166" s="16">
        <v>1</v>
      </c>
      <c r="T166" s="16">
        <v>1</v>
      </c>
      <c r="U166" s="16">
        <v>2</v>
      </c>
      <c r="V166" s="15" t="s">
        <v>5944</v>
      </c>
      <c r="W166" s="15" t="s">
        <v>65</v>
      </c>
      <c r="X166" s="15" t="s">
        <v>65</v>
      </c>
      <c r="Y166" s="16"/>
      <c r="Z166" s="15" t="s">
        <v>65</v>
      </c>
      <c r="AA166" s="16"/>
      <c r="AB166" s="16"/>
      <c r="AC166" s="15" t="s">
        <v>5945</v>
      </c>
      <c r="AD166" s="15" t="s">
        <v>37</v>
      </c>
      <c r="AE166" s="15" t="s">
        <v>67</v>
      </c>
      <c r="AF166" s="16">
        <v>2</v>
      </c>
      <c r="AG166" s="16">
        <v>120</v>
      </c>
      <c r="AH166" s="16">
        <f t="shared" si="2"/>
        <v>240</v>
      </c>
      <c r="AI166" s="15" t="s">
        <v>147</v>
      </c>
      <c r="AJ166" s="15" t="s">
        <v>5946</v>
      </c>
      <c r="AK166" s="4" t="s">
        <v>5947</v>
      </c>
      <c r="AL166" s="15" t="s">
        <v>5948</v>
      </c>
      <c r="AM166" s="16">
        <v>1</v>
      </c>
      <c r="AN166" s="16">
        <v>0</v>
      </c>
      <c r="AO166" s="16">
        <v>0</v>
      </c>
      <c r="AP166" s="15" t="s">
        <v>37</v>
      </c>
      <c r="AQ166" s="15" t="s">
        <v>1390</v>
      </c>
      <c r="AR166" s="15" t="s">
        <v>73</v>
      </c>
      <c r="AS166" s="16" t="b">
        <v>0</v>
      </c>
      <c r="AT166" s="16"/>
      <c r="AU166" s="16"/>
      <c r="AV166" s="15" t="s">
        <v>37</v>
      </c>
      <c r="AW166" s="16">
        <v>1</v>
      </c>
      <c r="AX166" s="15" t="s">
        <v>5949</v>
      </c>
      <c r="AY166" s="15" t="s">
        <v>5950</v>
      </c>
      <c r="AZ166" s="15" t="s">
        <v>5951</v>
      </c>
    </row>
    <row r="167" spans="1:52" ht="30" x14ac:dyDescent="0.25">
      <c r="A167" s="6">
        <v>591</v>
      </c>
      <c r="B167" s="3">
        <v>45049.886712962965</v>
      </c>
      <c r="C167" s="15" t="s">
        <v>53</v>
      </c>
      <c r="D167" s="4" t="s">
        <v>5952</v>
      </c>
      <c r="E167" s="3">
        <v>44980.459675925929</v>
      </c>
      <c r="F167" s="15" t="s">
        <v>53</v>
      </c>
      <c r="G167" s="15" t="s">
        <v>5953</v>
      </c>
      <c r="H167" s="15" t="s">
        <v>5954</v>
      </c>
      <c r="I167" s="15" t="s">
        <v>5955</v>
      </c>
      <c r="J167" s="15" t="s">
        <v>5889</v>
      </c>
      <c r="K167" s="15" t="s">
        <v>57</v>
      </c>
      <c r="L167" s="15" t="s">
        <v>58</v>
      </c>
      <c r="M167" s="15" t="s">
        <v>59</v>
      </c>
      <c r="N167" s="15" t="s">
        <v>60</v>
      </c>
      <c r="O167" s="15" t="s">
        <v>5890</v>
      </c>
      <c r="P167" s="15" t="s">
        <v>14</v>
      </c>
      <c r="Q167" s="15" t="s">
        <v>5891</v>
      </c>
      <c r="R167" s="15" t="s">
        <v>692</v>
      </c>
      <c r="S167" s="16">
        <v>1</v>
      </c>
      <c r="T167" s="16">
        <v>1</v>
      </c>
      <c r="U167" s="16">
        <v>2</v>
      </c>
      <c r="V167" s="15" t="s">
        <v>5956</v>
      </c>
      <c r="W167" s="15" t="s">
        <v>65</v>
      </c>
      <c r="X167" s="15" t="s">
        <v>65</v>
      </c>
      <c r="Y167" s="16"/>
      <c r="Z167" s="15" t="s">
        <v>65</v>
      </c>
      <c r="AA167" s="16"/>
      <c r="AB167" s="16"/>
      <c r="AC167" s="15" t="s">
        <v>5957</v>
      </c>
      <c r="AD167" s="15" t="s">
        <v>37</v>
      </c>
      <c r="AE167" s="15" t="s">
        <v>503</v>
      </c>
      <c r="AF167" s="16">
        <v>1</v>
      </c>
      <c r="AG167" s="16">
        <v>90</v>
      </c>
      <c r="AH167" s="16">
        <f t="shared" si="2"/>
        <v>90</v>
      </c>
      <c r="AI167" s="15" t="s">
        <v>68</v>
      </c>
      <c r="AJ167" s="15" t="s">
        <v>5958</v>
      </c>
      <c r="AK167" s="4" t="s">
        <v>5959</v>
      </c>
      <c r="AL167" s="15" t="s">
        <v>5960</v>
      </c>
      <c r="AM167" s="16">
        <v>1</v>
      </c>
      <c r="AN167" s="16">
        <v>0</v>
      </c>
      <c r="AO167" s="16">
        <v>0</v>
      </c>
      <c r="AP167" s="15" t="s">
        <v>37</v>
      </c>
      <c r="AQ167" s="15" t="s">
        <v>1573</v>
      </c>
      <c r="AR167" s="15" t="s">
        <v>73</v>
      </c>
      <c r="AS167" s="16" t="b">
        <v>0</v>
      </c>
      <c r="AT167" s="16"/>
      <c r="AU167" s="16"/>
      <c r="AV167" s="15" t="s">
        <v>37</v>
      </c>
      <c r="AW167" s="16">
        <v>1</v>
      </c>
      <c r="AX167" s="15" t="s">
        <v>5961</v>
      </c>
      <c r="AY167" s="16"/>
      <c r="AZ167" s="15" t="s">
        <v>5962</v>
      </c>
    </row>
    <row r="168" spans="1:52" ht="30" x14ac:dyDescent="0.25">
      <c r="A168" s="6">
        <v>592</v>
      </c>
      <c r="B168" s="3">
        <v>45049.886701388888</v>
      </c>
      <c r="C168" s="15" t="s">
        <v>53</v>
      </c>
      <c r="D168" s="4" t="s">
        <v>5963</v>
      </c>
      <c r="E168" s="3">
        <v>44980.449664351851</v>
      </c>
      <c r="F168" s="15" t="s">
        <v>53</v>
      </c>
      <c r="G168" s="15" t="s">
        <v>5964</v>
      </c>
      <c r="H168" s="15" t="s">
        <v>5965</v>
      </c>
      <c r="I168" s="15" t="s">
        <v>5966</v>
      </c>
      <c r="J168" s="15" t="s">
        <v>5889</v>
      </c>
      <c r="K168" s="15" t="s">
        <v>57</v>
      </c>
      <c r="L168" s="15" t="s">
        <v>58</v>
      </c>
      <c r="M168" s="15" t="s">
        <v>59</v>
      </c>
      <c r="N168" s="15" t="s">
        <v>60</v>
      </c>
      <c r="O168" s="15" t="s">
        <v>5890</v>
      </c>
      <c r="P168" s="15" t="s">
        <v>14</v>
      </c>
      <c r="Q168" s="15" t="s">
        <v>5891</v>
      </c>
      <c r="R168" s="15" t="s">
        <v>1904</v>
      </c>
      <c r="S168" s="16">
        <v>1</v>
      </c>
      <c r="T168" s="16">
        <v>1</v>
      </c>
      <c r="U168" s="16">
        <v>2</v>
      </c>
      <c r="V168" s="15" t="s">
        <v>5967</v>
      </c>
      <c r="W168" s="15" t="s">
        <v>65</v>
      </c>
      <c r="X168" s="15" t="s">
        <v>65</v>
      </c>
      <c r="Y168" s="16"/>
      <c r="Z168" s="15" t="s">
        <v>65</v>
      </c>
      <c r="AA168" s="16"/>
      <c r="AB168" s="16"/>
      <c r="AC168" s="15" t="s">
        <v>5968</v>
      </c>
      <c r="AD168" s="15" t="s">
        <v>37</v>
      </c>
      <c r="AE168" s="15" t="s">
        <v>503</v>
      </c>
      <c r="AF168" s="16">
        <v>1</v>
      </c>
      <c r="AG168" s="16">
        <v>150</v>
      </c>
      <c r="AH168" s="16">
        <f t="shared" si="2"/>
        <v>150</v>
      </c>
      <c r="AI168" s="15" t="s">
        <v>147</v>
      </c>
      <c r="AJ168" s="15" t="s">
        <v>5969</v>
      </c>
      <c r="AK168" s="4" t="s">
        <v>5970</v>
      </c>
      <c r="AL168" s="15" t="s">
        <v>5971</v>
      </c>
      <c r="AM168" s="16">
        <v>1</v>
      </c>
      <c r="AN168" s="16">
        <v>0</v>
      </c>
      <c r="AO168" s="16">
        <v>0</v>
      </c>
      <c r="AP168" s="15" t="s">
        <v>37</v>
      </c>
      <c r="AQ168" s="15" t="s">
        <v>1573</v>
      </c>
      <c r="AR168" s="15" t="s">
        <v>73</v>
      </c>
      <c r="AS168" s="16" t="b">
        <v>0</v>
      </c>
      <c r="AT168" s="16"/>
      <c r="AU168" s="16"/>
      <c r="AV168" s="15" t="s">
        <v>37</v>
      </c>
      <c r="AW168" s="16">
        <v>1</v>
      </c>
      <c r="AX168" s="15" t="s">
        <v>5972</v>
      </c>
      <c r="AY168" s="16"/>
      <c r="AZ168" s="15" t="s">
        <v>5973</v>
      </c>
    </row>
    <row r="169" spans="1:52" ht="30" x14ac:dyDescent="0.25">
      <c r="A169" s="6">
        <v>594</v>
      </c>
      <c r="B169" s="3">
        <v>45049.886631944442</v>
      </c>
      <c r="C169" s="15" t="s">
        <v>4978</v>
      </c>
      <c r="D169" s="4" t="s">
        <v>5985</v>
      </c>
      <c r="E169" s="3">
        <v>44976.586944444447</v>
      </c>
      <c r="F169" s="15" t="s">
        <v>53</v>
      </c>
      <c r="G169" s="15" t="s">
        <v>5986</v>
      </c>
      <c r="H169" s="15" t="s">
        <v>5987</v>
      </c>
      <c r="I169" s="15" t="s">
        <v>5988</v>
      </c>
      <c r="J169" s="15" t="s">
        <v>5889</v>
      </c>
      <c r="K169" s="15" t="s">
        <v>57</v>
      </c>
      <c r="L169" s="15" t="s">
        <v>58</v>
      </c>
      <c r="M169" s="15" t="s">
        <v>59</v>
      </c>
      <c r="N169" s="15" t="s">
        <v>60</v>
      </c>
      <c r="O169" s="15" t="s">
        <v>5890</v>
      </c>
      <c r="P169" s="15" t="s">
        <v>14</v>
      </c>
      <c r="Q169" s="15" t="s">
        <v>5989</v>
      </c>
      <c r="R169" s="15" t="s">
        <v>692</v>
      </c>
      <c r="S169" s="16">
        <v>2</v>
      </c>
      <c r="T169" s="16">
        <v>2</v>
      </c>
      <c r="U169" s="16">
        <v>2</v>
      </c>
      <c r="V169" s="15" t="s">
        <v>5990</v>
      </c>
      <c r="W169" s="15" t="s">
        <v>601</v>
      </c>
      <c r="X169" s="15" t="s">
        <v>65</v>
      </c>
      <c r="Y169" s="16"/>
      <c r="Z169" s="15" t="s">
        <v>65</v>
      </c>
      <c r="AA169" s="16"/>
      <c r="AB169" s="16"/>
      <c r="AC169" s="15" t="s">
        <v>5991</v>
      </c>
      <c r="AD169" s="15" t="s">
        <v>37</v>
      </c>
      <c r="AE169" s="15" t="s">
        <v>146</v>
      </c>
      <c r="AF169" s="16">
        <v>2</v>
      </c>
      <c r="AG169" s="16">
        <v>110</v>
      </c>
      <c r="AH169" s="16">
        <f t="shared" si="2"/>
        <v>220</v>
      </c>
      <c r="AI169" s="15" t="s">
        <v>68</v>
      </c>
      <c r="AJ169" s="16"/>
      <c r="AK169" s="4" t="s">
        <v>5992</v>
      </c>
      <c r="AL169" s="15" t="s">
        <v>5993</v>
      </c>
      <c r="AM169" s="16">
        <v>2</v>
      </c>
      <c r="AN169" s="16">
        <v>0</v>
      </c>
      <c r="AO169" s="16">
        <v>0</v>
      </c>
      <c r="AP169" s="15" t="s">
        <v>37</v>
      </c>
      <c r="AQ169" s="15" t="s">
        <v>1390</v>
      </c>
      <c r="AR169" s="15" t="s">
        <v>73</v>
      </c>
      <c r="AS169" s="16" t="b">
        <v>0</v>
      </c>
      <c r="AT169" s="16"/>
      <c r="AU169" s="16"/>
      <c r="AV169" s="15" t="s">
        <v>37</v>
      </c>
      <c r="AW169" s="16">
        <v>2</v>
      </c>
      <c r="AX169" s="15" t="s">
        <v>5994</v>
      </c>
      <c r="AY169" s="15" t="s">
        <v>5995</v>
      </c>
      <c r="AZ169" s="15" t="s">
        <v>5996</v>
      </c>
    </row>
    <row r="170" spans="1:52" ht="30" x14ac:dyDescent="0.25">
      <c r="A170" s="6">
        <v>595</v>
      </c>
      <c r="B170" s="3">
        <v>45049.886631944442</v>
      </c>
      <c r="C170" s="15" t="s">
        <v>51</v>
      </c>
      <c r="D170" s="4" t="s">
        <v>5997</v>
      </c>
      <c r="E170" s="3">
        <v>44976.571932870371</v>
      </c>
      <c r="F170" s="15" t="s">
        <v>53</v>
      </c>
      <c r="G170" s="15" t="s">
        <v>5998</v>
      </c>
      <c r="H170" s="15" t="s">
        <v>5999</v>
      </c>
      <c r="I170" s="15" t="s">
        <v>6000</v>
      </c>
      <c r="J170" s="15" t="s">
        <v>5889</v>
      </c>
      <c r="K170" s="15" t="s">
        <v>57</v>
      </c>
      <c r="L170" s="15" t="s">
        <v>58</v>
      </c>
      <c r="M170" s="15" t="s">
        <v>59</v>
      </c>
      <c r="N170" s="15" t="s">
        <v>60</v>
      </c>
      <c r="O170" s="15" t="s">
        <v>5890</v>
      </c>
      <c r="P170" s="15" t="s">
        <v>14</v>
      </c>
      <c r="Q170" s="15" t="s">
        <v>5989</v>
      </c>
      <c r="R170" s="15" t="s">
        <v>128</v>
      </c>
      <c r="S170" s="16">
        <v>2</v>
      </c>
      <c r="T170" s="16">
        <v>2</v>
      </c>
      <c r="U170" s="16">
        <v>2</v>
      </c>
      <c r="V170" s="15" t="s">
        <v>6001</v>
      </c>
      <c r="W170" s="15" t="s">
        <v>773</v>
      </c>
      <c r="X170" s="15" t="s">
        <v>65</v>
      </c>
      <c r="Y170" s="16"/>
      <c r="Z170" s="15" t="s">
        <v>65</v>
      </c>
      <c r="AA170" s="16"/>
      <c r="AB170" s="16"/>
      <c r="AC170" s="15" t="s">
        <v>6002</v>
      </c>
      <c r="AD170" s="15" t="s">
        <v>37</v>
      </c>
      <c r="AE170" s="15" t="s">
        <v>146</v>
      </c>
      <c r="AF170" s="16">
        <v>2</v>
      </c>
      <c r="AG170" s="16">
        <v>100</v>
      </c>
      <c r="AH170" s="16">
        <f t="shared" si="2"/>
        <v>200</v>
      </c>
      <c r="AI170" s="15" t="s">
        <v>68</v>
      </c>
      <c r="AJ170" s="16"/>
      <c r="AK170" s="4" t="s">
        <v>6003</v>
      </c>
      <c r="AL170" s="15" t="s">
        <v>6004</v>
      </c>
      <c r="AM170" s="16">
        <v>2</v>
      </c>
      <c r="AN170" s="16">
        <v>0</v>
      </c>
      <c r="AO170" s="16">
        <v>0</v>
      </c>
      <c r="AP170" s="15" t="s">
        <v>37</v>
      </c>
      <c r="AQ170" s="15" t="s">
        <v>1390</v>
      </c>
      <c r="AR170" s="15" t="s">
        <v>73</v>
      </c>
      <c r="AS170" s="16" t="b">
        <v>0</v>
      </c>
      <c r="AT170" s="16"/>
      <c r="AU170" s="16"/>
      <c r="AV170" s="15" t="s">
        <v>37</v>
      </c>
      <c r="AW170" s="16">
        <v>2</v>
      </c>
      <c r="AX170" s="15" t="s">
        <v>6005</v>
      </c>
      <c r="AY170" s="15" t="s">
        <v>6006</v>
      </c>
      <c r="AZ170" s="15" t="s">
        <v>6007</v>
      </c>
    </row>
    <row r="171" spans="1:52" ht="30" x14ac:dyDescent="0.25">
      <c r="A171" s="6">
        <v>596</v>
      </c>
      <c r="B171" s="3">
        <v>45049.886631944442</v>
      </c>
      <c r="C171" s="15" t="s">
        <v>2208</v>
      </c>
      <c r="D171" s="4" t="s">
        <v>6008</v>
      </c>
      <c r="E171" s="3">
        <v>44976.576701388891</v>
      </c>
      <c r="F171" s="15" t="s">
        <v>53</v>
      </c>
      <c r="G171" s="15" t="s">
        <v>6009</v>
      </c>
      <c r="H171" s="15" t="s">
        <v>6010</v>
      </c>
      <c r="I171" s="15" t="s">
        <v>6011</v>
      </c>
      <c r="J171" s="15" t="s">
        <v>5889</v>
      </c>
      <c r="K171" s="15" t="s">
        <v>57</v>
      </c>
      <c r="L171" s="15" t="s">
        <v>58</v>
      </c>
      <c r="M171" s="15" t="s">
        <v>59</v>
      </c>
      <c r="N171" s="15" t="s">
        <v>60</v>
      </c>
      <c r="O171" s="15" t="s">
        <v>5890</v>
      </c>
      <c r="P171" s="15" t="s">
        <v>14</v>
      </c>
      <c r="Q171" s="15" t="s">
        <v>5989</v>
      </c>
      <c r="R171" s="15" t="s">
        <v>220</v>
      </c>
      <c r="S171" s="16">
        <v>1</v>
      </c>
      <c r="T171" s="16">
        <v>1</v>
      </c>
      <c r="U171" s="16">
        <v>2</v>
      </c>
      <c r="V171" s="15" t="s">
        <v>6012</v>
      </c>
      <c r="W171" s="15" t="s">
        <v>773</v>
      </c>
      <c r="X171" s="15" t="s">
        <v>65</v>
      </c>
      <c r="Y171" s="16"/>
      <c r="Z171" s="15" t="s">
        <v>65</v>
      </c>
      <c r="AA171" s="16"/>
      <c r="AB171" s="16"/>
      <c r="AC171" s="15" t="s">
        <v>6013</v>
      </c>
      <c r="AD171" s="15" t="s">
        <v>37</v>
      </c>
      <c r="AE171" s="15" t="s">
        <v>146</v>
      </c>
      <c r="AF171" s="16">
        <v>1</v>
      </c>
      <c r="AG171" s="16">
        <v>100</v>
      </c>
      <c r="AH171" s="16">
        <f t="shared" si="2"/>
        <v>100</v>
      </c>
      <c r="AI171" s="15" t="s">
        <v>68</v>
      </c>
      <c r="AJ171" s="16"/>
      <c r="AK171" s="4" t="s">
        <v>6014</v>
      </c>
      <c r="AL171" s="15" t="s">
        <v>6015</v>
      </c>
      <c r="AM171" s="16">
        <v>1</v>
      </c>
      <c r="AN171" s="16">
        <v>0</v>
      </c>
      <c r="AO171" s="16">
        <v>0</v>
      </c>
      <c r="AP171" s="15" t="s">
        <v>37</v>
      </c>
      <c r="AQ171" s="15" t="s">
        <v>1390</v>
      </c>
      <c r="AR171" s="15" t="s">
        <v>73</v>
      </c>
      <c r="AS171" s="16" t="b">
        <v>0</v>
      </c>
      <c r="AT171" s="16"/>
      <c r="AU171" s="16"/>
      <c r="AV171" s="15" t="s">
        <v>37</v>
      </c>
      <c r="AW171" s="16">
        <v>1</v>
      </c>
      <c r="AX171" s="15" t="s">
        <v>6016</v>
      </c>
      <c r="AY171" s="15" t="s">
        <v>6017</v>
      </c>
      <c r="AZ171" s="15" t="s">
        <v>6018</v>
      </c>
    </row>
    <row r="172" spans="1:52" ht="30" x14ac:dyDescent="0.25">
      <c r="A172" s="6">
        <v>599</v>
      </c>
      <c r="B172" s="3">
        <v>45049.886597222219</v>
      </c>
      <c r="C172" s="15" t="s">
        <v>974</v>
      </c>
      <c r="D172" s="4" t="s">
        <v>6044</v>
      </c>
      <c r="E172" s="3">
        <v>44981.476550925923</v>
      </c>
      <c r="F172" s="15" t="s">
        <v>169</v>
      </c>
      <c r="G172" s="15" t="s">
        <v>6045</v>
      </c>
      <c r="H172" s="15" t="s">
        <v>6046</v>
      </c>
      <c r="I172" s="16"/>
      <c r="J172" s="15" t="s">
        <v>5889</v>
      </c>
      <c r="K172" s="15" t="s">
        <v>57</v>
      </c>
      <c r="L172" s="15" t="s">
        <v>58</v>
      </c>
      <c r="M172" s="15" t="s">
        <v>59</v>
      </c>
      <c r="N172" s="15" t="s">
        <v>60</v>
      </c>
      <c r="O172" s="15" t="s">
        <v>5890</v>
      </c>
      <c r="P172" s="15" t="s">
        <v>14</v>
      </c>
      <c r="Q172" s="15" t="s">
        <v>6047</v>
      </c>
      <c r="R172" s="15" t="s">
        <v>384</v>
      </c>
      <c r="S172" s="16">
        <v>1</v>
      </c>
      <c r="T172" s="16">
        <v>1</v>
      </c>
      <c r="U172" s="16">
        <v>2</v>
      </c>
      <c r="V172" s="15" t="s">
        <v>6048</v>
      </c>
      <c r="W172" s="15" t="s">
        <v>773</v>
      </c>
      <c r="X172" s="15" t="s">
        <v>65</v>
      </c>
      <c r="Y172" s="16"/>
      <c r="Z172" s="15" t="s">
        <v>65</v>
      </c>
      <c r="AA172" s="16"/>
      <c r="AB172" s="16"/>
      <c r="AC172" s="15" t="s">
        <v>6049</v>
      </c>
      <c r="AD172" s="15" t="s">
        <v>37</v>
      </c>
      <c r="AE172" s="15" t="s">
        <v>146</v>
      </c>
      <c r="AF172" s="16">
        <v>1</v>
      </c>
      <c r="AG172" s="16">
        <v>100</v>
      </c>
      <c r="AH172" s="16">
        <f t="shared" si="2"/>
        <v>100</v>
      </c>
      <c r="AI172" s="15" t="s">
        <v>68</v>
      </c>
      <c r="AJ172" s="15" t="s">
        <v>6050</v>
      </c>
      <c r="AK172" s="4" t="s">
        <v>6051</v>
      </c>
      <c r="AL172" s="15" t="s">
        <v>6052</v>
      </c>
      <c r="AM172" s="16">
        <v>1</v>
      </c>
      <c r="AN172" s="16">
        <v>0</v>
      </c>
      <c r="AO172" s="16">
        <v>0</v>
      </c>
      <c r="AP172" s="15" t="s">
        <v>37</v>
      </c>
      <c r="AQ172" s="15" t="s">
        <v>1573</v>
      </c>
      <c r="AR172" s="15" t="s">
        <v>73</v>
      </c>
      <c r="AS172" s="16" t="b">
        <v>0</v>
      </c>
      <c r="AT172" s="16"/>
      <c r="AU172" s="16"/>
      <c r="AV172" s="15" t="s">
        <v>37</v>
      </c>
      <c r="AW172" s="16">
        <v>1</v>
      </c>
      <c r="AX172" s="15" t="s">
        <v>6053</v>
      </c>
      <c r="AY172" s="16"/>
      <c r="AZ172" s="15" t="s">
        <v>6054</v>
      </c>
    </row>
    <row r="173" spans="1:52" ht="30" x14ac:dyDescent="0.25">
      <c r="A173" s="6">
        <v>600</v>
      </c>
      <c r="B173" s="3">
        <v>45049.88658564815</v>
      </c>
      <c r="C173" s="15" t="s">
        <v>1920</v>
      </c>
      <c r="D173" s="4" t="s">
        <v>6055</v>
      </c>
      <c r="E173" s="3">
        <v>44981.725763888891</v>
      </c>
      <c r="F173" s="15" t="s">
        <v>139</v>
      </c>
      <c r="G173" s="15" t="s">
        <v>6056</v>
      </c>
      <c r="H173" s="15" t="s">
        <v>6057</v>
      </c>
      <c r="I173" s="15" t="s">
        <v>6058</v>
      </c>
      <c r="J173" s="15" t="s">
        <v>5889</v>
      </c>
      <c r="K173" s="15" t="s">
        <v>57</v>
      </c>
      <c r="L173" s="15" t="s">
        <v>58</v>
      </c>
      <c r="M173" s="15" t="s">
        <v>59</v>
      </c>
      <c r="N173" s="15" t="s">
        <v>60</v>
      </c>
      <c r="O173" s="15" t="s">
        <v>5890</v>
      </c>
      <c r="P173" s="15" t="s">
        <v>14</v>
      </c>
      <c r="Q173" s="15" t="s">
        <v>6059</v>
      </c>
      <c r="R173" s="15" t="s">
        <v>631</v>
      </c>
      <c r="S173" s="16">
        <v>1</v>
      </c>
      <c r="T173" s="16">
        <v>1</v>
      </c>
      <c r="U173" s="16">
        <v>2</v>
      </c>
      <c r="V173" s="15" t="s">
        <v>6060</v>
      </c>
      <c r="W173" s="15" t="s">
        <v>773</v>
      </c>
      <c r="X173" s="15" t="s">
        <v>65</v>
      </c>
      <c r="Y173" s="16"/>
      <c r="Z173" s="15" t="s">
        <v>65</v>
      </c>
      <c r="AA173" s="16"/>
      <c r="AB173" s="16"/>
      <c r="AC173" s="15" t="s">
        <v>6061</v>
      </c>
      <c r="AD173" s="15" t="s">
        <v>37</v>
      </c>
      <c r="AE173" s="15" t="s">
        <v>146</v>
      </c>
      <c r="AF173" s="16">
        <v>1</v>
      </c>
      <c r="AG173" s="16">
        <v>32</v>
      </c>
      <c r="AH173" s="16">
        <f t="shared" si="2"/>
        <v>32</v>
      </c>
      <c r="AI173" s="15" t="s">
        <v>68</v>
      </c>
      <c r="AJ173" s="15" t="s">
        <v>6062</v>
      </c>
      <c r="AK173" s="4" t="s">
        <v>6063</v>
      </c>
      <c r="AL173" s="15" t="s">
        <v>6064</v>
      </c>
      <c r="AM173" s="16">
        <v>1</v>
      </c>
      <c r="AN173" s="16">
        <v>0</v>
      </c>
      <c r="AO173" s="16">
        <v>0</v>
      </c>
      <c r="AP173" s="15" t="s">
        <v>37</v>
      </c>
      <c r="AQ173" s="15" t="s">
        <v>1573</v>
      </c>
      <c r="AR173" s="15" t="s">
        <v>73</v>
      </c>
      <c r="AS173" s="16" t="b">
        <v>0</v>
      </c>
      <c r="AT173" s="16"/>
      <c r="AU173" s="16"/>
      <c r="AV173" s="15" t="s">
        <v>37</v>
      </c>
      <c r="AW173" s="16">
        <v>1</v>
      </c>
      <c r="AX173" s="15" t="s">
        <v>6065</v>
      </c>
      <c r="AY173" s="16"/>
      <c r="AZ173" s="15" t="s">
        <v>6066</v>
      </c>
    </row>
    <row r="174" spans="1:52" ht="30" x14ac:dyDescent="0.25">
      <c r="A174" s="6">
        <v>604</v>
      </c>
      <c r="B174" s="3">
        <v>45049.886562500003</v>
      </c>
      <c r="C174" s="15" t="s">
        <v>304</v>
      </c>
      <c r="D174" s="4" t="s">
        <v>6098</v>
      </c>
      <c r="E174" s="3">
        <v>44980.611585648148</v>
      </c>
      <c r="F174" s="15" t="s">
        <v>169</v>
      </c>
      <c r="G174" s="15" t="s">
        <v>6099</v>
      </c>
      <c r="H174" s="15" t="s">
        <v>6100</v>
      </c>
      <c r="I174" s="15" t="s">
        <v>6101</v>
      </c>
      <c r="J174" s="15" t="s">
        <v>5889</v>
      </c>
      <c r="K174" s="15" t="s">
        <v>57</v>
      </c>
      <c r="L174" s="15" t="s">
        <v>58</v>
      </c>
      <c r="M174" s="15" t="s">
        <v>59</v>
      </c>
      <c r="N174" s="15" t="s">
        <v>60</v>
      </c>
      <c r="O174" s="15" t="s">
        <v>5890</v>
      </c>
      <c r="P174" s="15" t="s">
        <v>14</v>
      </c>
      <c r="Q174" s="15" t="s">
        <v>6102</v>
      </c>
      <c r="R174" s="15" t="s">
        <v>965</v>
      </c>
      <c r="S174" s="16">
        <v>2</v>
      </c>
      <c r="T174" s="16">
        <v>2</v>
      </c>
      <c r="U174" s="16">
        <v>2</v>
      </c>
      <c r="V174" s="15" t="s">
        <v>6103</v>
      </c>
      <c r="W174" s="15" t="s">
        <v>116</v>
      </c>
      <c r="X174" s="15" t="s">
        <v>65</v>
      </c>
      <c r="Y174" s="16"/>
      <c r="Z174" s="15" t="s">
        <v>65</v>
      </c>
      <c r="AA174" s="16"/>
      <c r="AB174" s="16"/>
      <c r="AC174" s="15" t="s">
        <v>6104</v>
      </c>
      <c r="AD174" s="15" t="s">
        <v>37</v>
      </c>
      <c r="AE174" s="15" t="s">
        <v>146</v>
      </c>
      <c r="AF174" s="16">
        <v>1</v>
      </c>
      <c r="AG174" s="16">
        <v>90</v>
      </c>
      <c r="AH174" s="16">
        <f t="shared" si="2"/>
        <v>90</v>
      </c>
      <c r="AI174" s="15" t="s">
        <v>68</v>
      </c>
      <c r="AJ174" s="16"/>
      <c r="AK174" s="4" t="s">
        <v>6105</v>
      </c>
      <c r="AL174" s="15" t="s">
        <v>6106</v>
      </c>
      <c r="AM174" s="16">
        <v>1</v>
      </c>
      <c r="AN174" s="16">
        <v>1</v>
      </c>
      <c r="AO174" s="16">
        <v>0</v>
      </c>
      <c r="AP174" s="15" t="s">
        <v>71</v>
      </c>
      <c r="AQ174" s="15" t="s">
        <v>1573</v>
      </c>
      <c r="AR174" s="15" t="s">
        <v>73</v>
      </c>
      <c r="AS174" s="16" t="b">
        <v>0</v>
      </c>
      <c r="AT174" s="16"/>
      <c r="AU174" s="16"/>
      <c r="AV174" s="15" t="s">
        <v>74</v>
      </c>
      <c r="AW174" s="16">
        <v>1</v>
      </c>
      <c r="AX174" s="15" t="s">
        <v>6107</v>
      </c>
      <c r="AY174" s="15" t="s">
        <v>6108</v>
      </c>
      <c r="AZ174" s="15" t="s">
        <v>6109</v>
      </c>
    </row>
    <row r="175" spans="1:52" ht="30" x14ac:dyDescent="0.25">
      <c r="A175" s="6">
        <v>610</v>
      </c>
      <c r="B175" s="3">
        <v>45049.886180555557</v>
      </c>
      <c r="C175" s="15" t="s">
        <v>1920</v>
      </c>
      <c r="D175" s="4" t="s">
        <v>6164</v>
      </c>
      <c r="E175" s="3">
        <v>44972.48940972222</v>
      </c>
      <c r="F175" s="15" t="s">
        <v>139</v>
      </c>
      <c r="G175" s="15" t="s">
        <v>6165</v>
      </c>
      <c r="H175" s="15" t="s">
        <v>6166</v>
      </c>
      <c r="I175" s="15" t="s">
        <v>6167</v>
      </c>
      <c r="J175" s="15" t="s">
        <v>5889</v>
      </c>
      <c r="K175" s="15" t="s">
        <v>57</v>
      </c>
      <c r="L175" s="15" t="s">
        <v>58</v>
      </c>
      <c r="M175" s="15" t="s">
        <v>59</v>
      </c>
      <c r="N175" s="15" t="s">
        <v>60</v>
      </c>
      <c r="O175" s="15" t="s">
        <v>5890</v>
      </c>
      <c r="P175" s="15" t="s">
        <v>14</v>
      </c>
      <c r="Q175" s="15" t="s">
        <v>6168</v>
      </c>
      <c r="R175" s="15" t="s">
        <v>6169</v>
      </c>
      <c r="S175" s="16">
        <v>3</v>
      </c>
      <c r="T175" s="16">
        <v>3</v>
      </c>
      <c r="U175" s="16">
        <v>1</v>
      </c>
      <c r="V175" s="15" t="s">
        <v>6170</v>
      </c>
      <c r="W175" s="15" t="s">
        <v>65</v>
      </c>
      <c r="X175" s="15" t="s">
        <v>193</v>
      </c>
      <c r="Y175" s="16"/>
      <c r="Z175" s="15" t="s">
        <v>65</v>
      </c>
      <c r="AA175" s="16"/>
      <c r="AB175" s="16"/>
      <c r="AC175" s="15" t="s">
        <v>6171</v>
      </c>
      <c r="AD175" s="15" t="s">
        <v>37</v>
      </c>
      <c r="AE175" s="15" t="s">
        <v>146</v>
      </c>
      <c r="AF175" s="16">
        <v>2</v>
      </c>
      <c r="AG175" s="16">
        <v>80</v>
      </c>
      <c r="AH175" s="16">
        <f t="shared" si="2"/>
        <v>160</v>
      </c>
      <c r="AI175" s="15" t="s">
        <v>68</v>
      </c>
      <c r="AJ175" s="15" t="s">
        <v>6172</v>
      </c>
      <c r="AK175" s="14"/>
      <c r="AL175" s="15" t="s">
        <v>6173</v>
      </c>
      <c r="AM175" s="16">
        <v>1</v>
      </c>
      <c r="AN175" s="16">
        <v>2</v>
      </c>
      <c r="AO175" s="16">
        <v>0</v>
      </c>
      <c r="AP175" s="15" t="s">
        <v>672</v>
      </c>
      <c r="AQ175" s="15" t="s">
        <v>6174</v>
      </c>
      <c r="AR175" s="15" t="s">
        <v>73</v>
      </c>
      <c r="AS175" s="16" t="b">
        <v>0</v>
      </c>
      <c r="AT175" s="16"/>
      <c r="AU175" s="16"/>
      <c r="AV175" s="16"/>
      <c r="AW175" s="16"/>
      <c r="AX175" s="15" t="s">
        <v>6175</v>
      </c>
      <c r="AY175" s="16"/>
      <c r="AZ175" s="16"/>
    </row>
    <row r="176" spans="1:52" ht="30" x14ac:dyDescent="0.25">
      <c r="A176" s="6">
        <v>611</v>
      </c>
      <c r="B176" s="3">
        <v>45049.886180555557</v>
      </c>
      <c r="C176" s="15" t="s">
        <v>662</v>
      </c>
      <c r="D176" s="4" t="s">
        <v>6176</v>
      </c>
      <c r="E176" s="3">
        <v>44973.568460648145</v>
      </c>
      <c r="F176" s="15" t="s">
        <v>139</v>
      </c>
      <c r="G176" s="15" t="s">
        <v>6177</v>
      </c>
      <c r="H176" s="15" t="s">
        <v>6178</v>
      </c>
      <c r="I176" s="15" t="s">
        <v>6179</v>
      </c>
      <c r="J176" s="15" t="s">
        <v>5889</v>
      </c>
      <c r="K176" s="15" t="s">
        <v>57</v>
      </c>
      <c r="L176" s="15" t="s">
        <v>58</v>
      </c>
      <c r="M176" s="15" t="s">
        <v>59</v>
      </c>
      <c r="N176" s="15" t="s">
        <v>60</v>
      </c>
      <c r="O176" s="15" t="s">
        <v>5890</v>
      </c>
      <c r="P176" s="15" t="s">
        <v>14</v>
      </c>
      <c r="Q176" s="15" t="s">
        <v>5905</v>
      </c>
      <c r="R176" s="15" t="s">
        <v>809</v>
      </c>
      <c r="S176" s="16">
        <v>2</v>
      </c>
      <c r="T176" s="16">
        <v>2</v>
      </c>
      <c r="U176" s="16">
        <v>1</v>
      </c>
      <c r="V176" s="15" t="s">
        <v>6180</v>
      </c>
      <c r="W176" s="15" t="s">
        <v>65</v>
      </c>
      <c r="X176" s="15" t="s">
        <v>193</v>
      </c>
      <c r="Y176" s="16"/>
      <c r="Z176" s="15" t="s">
        <v>65</v>
      </c>
      <c r="AA176" s="16"/>
      <c r="AB176" s="16"/>
      <c r="AC176" s="15" t="s">
        <v>6181</v>
      </c>
      <c r="AD176" s="15" t="s">
        <v>37</v>
      </c>
      <c r="AE176" s="15" t="s">
        <v>146</v>
      </c>
      <c r="AF176" s="16">
        <v>2</v>
      </c>
      <c r="AG176" s="16">
        <v>120</v>
      </c>
      <c r="AH176" s="16">
        <f t="shared" si="2"/>
        <v>240</v>
      </c>
      <c r="AI176" s="15" t="s">
        <v>68</v>
      </c>
      <c r="AJ176" s="16"/>
      <c r="AK176" s="14"/>
      <c r="AL176" s="15" t="s">
        <v>6182</v>
      </c>
      <c r="AM176" s="16">
        <v>2</v>
      </c>
      <c r="AN176" s="16">
        <v>0</v>
      </c>
      <c r="AO176" s="16">
        <v>0</v>
      </c>
      <c r="AP176" s="15" t="s">
        <v>37</v>
      </c>
      <c r="AQ176" s="15" t="s">
        <v>6174</v>
      </c>
      <c r="AR176" s="15" t="s">
        <v>73</v>
      </c>
      <c r="AS176" s="16" t="b">
        <v>0</v>
      </c>
      <c r="AT176" s="16"/>
      <c r="AU176" s="16"/>
      <c r="AV176" s="16"/>
      <c r="AW176" s="16"/>
      <c r="AX176" s="15" t="s">
        <v>6183</v>
      </c>
      <c r="AY176" s="16"/>
      <c r="AZ176" s="16"/>
    </row>
    <row r="177" spans="1:52" ht="30" x14ac:dyDescent="0.25">
      <c r="A177" s="6">
        <v>612</v>
      </c>
      <c r="B177" s="3">
        <v>45049.886180555557</v>
      </c>
      <c r="C177" s="15" t="s">
        <v>2167</v>
      </c>
      <c r="D177" s="4" t="s">
        <v>6184</v>
      </c>
      <c r="E177" s="3">
        <v>44975.623472222222</v>
      </c>
      <c r="F177" s="15" t="s">
        <v>139</v>
      </c>
      <c r="G177" s="15" t="s">
        <v>6111</v>
      </c>
      <c r="H177" s="15" t="s">
        <v>6112</v>
      </c>
      <c r="I177" s="15" t="s">
        <v>6185</v>
      </c>
      <c r="J177" s="15" t="s">
        <v>5889</v>
      </c>
      <c r="K177" s="15" t="s">
        <v>57</v>
      </c>
      <c r="L177" s="15" t="s">
        <v>58</v>
      </c>
      <c r="M177" s="15" t="s">
        <v>59</v>
      </c>
      <c r="N177" s="15" t="s">
        <v>60</v>
      </c>
      <c r="O177" s="15" t="s">
        <v>5890</v>
      </c>
      <c r="P177" s="15" t="s">
        <v>14</v>
      </c>
      <c r="Q177" s="15" t="s">
        <v>1578</v>
      </c>
      <c r="R177" s="15" t="s">
        <v>465</v>
      </c>
      <c r="S177" s="16">
        <v>1</v>
      </c>
      <c r="T177" s="16">
        <v>1</v>
      </c>
      <c r="U177" s="16">
        <v>1</v>
      </c>
      <c r="V177" s="15" t="s">
        <v>6186</v>
      </c>
      <c r="W177" s="15" t="s">
        <v>65</v>
      </c>
      <c r="X177" s="15" t="s">
        <v>193</v>
      </c>
      <c r="Y177" s="16"/>
      <c r="Z177" s="15" t="s">
        <v>65</v>
      </c>
      <c r="AA177" s="16"/>
      <c r="AB177" s="16"/>
      <c r="AC177" s="15" t="s">
        <v>6187</v>
      </c>
      <c r="AD177" s="15" t="s">
        <v>37</v>
      </c>
      <c r="AE177" s="15" t="s">
        <v>146</v>
      </c>
      <c r="AF177" s="16">
        <v>1</v>
      </c>
      <c r="AG177" s="16">
        <v>100</v>
      </c>
      <c r="AH177" s="16">
        <f t="shared" si="2"/>
        <v>100</v>
      </c>
      <c r="AI177" s="15" t="s">
        <v>68</v>
      </c>
      <c r="AJ177" s="15" t="s">
        <v>6188</v>
      </c>
      <c r="AK177" s="14"/>
      <c r="AL177" s="15" t="s">
        <v>6120</v>
      </c>
      <c r="AM177" s="16">
        <v>1</v>
      </c>
      <c r="AN177" s="16">
        <v>0</v>
      </c>
      <c r="AO177" s="16">
        <v>0</v>
      </c>
      <c r="AP177" s="15" t="s">
        <v>37</v>
      </c>
      <c r="AQ177" s="15" t="s">
        <v>6174</v>
      </c>
      <c r="AR177" s="15" t="s">
        <v>73</v>
      </c>
      <c r="AS177" s="16" t="b">
        <v>0</v>
      </c>
      <c r="AT177" s="16"/>
      <c r="AU177" s="16"/>
      <c r="AV177" s="16"/>
      <c r="AW177" s="16"/>
      <c r="AX177" s="15" t="s">
        <v>6189</v>
      </c>
      <c r="AY177" s="16"/>
      <c r="AZ177" s="16"/>
    </row>
    <row r="178" spans="1:52" ht="30" x14ac:dyDescent="0.25">
      <c r="A178" s="6">
        <v>613</v>
      </c>
      <c r="B178" s="3">
        <v>45049.886180555557</v>
      </c>
      <c r="C178" s="15" t="s">
        <v>167</v>
      </c>
      <c r="D178" s="4" t="s">
        <v>6190</v>
      </c>
      <c r="E178" s="3">
        <v>44975.477395833332</v>
      </c>
      <c r="F178" s="15" t="s">
        <v>169</v>
      </c>
      <c r="G178" s="15" t="s">
        <v>6191</v>
      </c>
      <c r="H178" s="15" t="s">
        <v>6192</v>
      </c>
      <c r="I178" s="15" t="s">
        <v>6193</v>
      </c>
      <c r="J178" s="15" t="s">
        <v>5889</v>
      </c>
      <c r="K178" s="15" t="s">
        <v>57</v>
      </c>
      <c r="L178" s="15" t="s">
        <v>58</v>
      </c>
      <c r="M178" s="15" t="s">
        <v>59</v>
      </c>
      <c r="N178" s="15" t="s">
        <v>60</v>
      </c>
      <c r="O178" s="15" t="s">
        <v>5890</v>
      </c>
      <c r="P178" s="15" t="s">
        <v>14</v>
      </c>
      <c r="Q178" s="15" t="s">
        <v>5918</v>
      </c>
      <c r="R178" s="15" t="s">
        <v>1941</v>
      </c>
      <c r="S178" s="16">
        <v>1</v>
      </c>
      <c r="T178" s="16">
        <v>1</v>
      </c>
      <c r="U178" s="16">
        <v>1</v>
      </c>
      <c r="V178" s="15" t="s">
        <v>6194</v>
      </c>
      <c r="W178" s="15" t="s">
        <v>65</v>
      </c>
      <c r="X178" s="15" t="s">
        <v>193</v>
      </c>
      <c r="Y178" s="16"/>
      <c r="Z178" s="15" t="s">
        <v>65</v>
      </c>
      <c r="AA178" s="16"/>
      <c r="AB178" s="16"/>
      <c r="AC178" s="15" t="s">
        <v>6195</v>
      </c>
      <c r="AD178" s="15" t="s">
        <v>37</v>
      </c>
      <c r="AE178" s="15" t="s">
        <v>146</v>
      </c>
      <c r="AF178" s="16">
        <v>1</v>
      </c>
      <c r="AG178" s="16">
        <v>100</v>
      </c>
      <c r="AH178" s="16">
        <f t="shared" si="2"/>
        <v>100</v>
      </c>
      <c r="AI178" s="15" t="s">
        <v>68</v>
      </c>
      <c r="AJ178" s="15" t="s">
        <v>6196</v>
      </c>
      <c r="AK178" s="14"/>
      <c r="AL178" s="15" t="s">
        <v>6197</v>
      </c>
      <c r="AM178" s="16">
        <v>1</v>
      </c>
      <c r="AN178" s="16">
        <v>0</v>
      </c>
      <c r="AO178" s="16">
        <v>0</v>
      </c>
      <c r="AP178" s="15" t="s">
        <v>37</v>
      </c>
      <c r="AQ178" s="15" t="s">
        <v>6174</v>
      </c>
      <c r="AR178" s="15" t="s">
        <v>73</v>
      </c>
      <c r="AS178" s="16" t="b">
        <v>0</v>
      </c>
      <c r="AT178" s="16"/>
      <c r="AU178" s="16"/>
      <c r="AV178" s="16"/>
      <c r="AW178" s="16"/>
      <c r="AX178" s="15" t="s">
        <v>6198</v>
      </c>
      <c r="AY178" s="15" t="s">
        <v>6199</v>
      </c>
      <c r="AZ178" s="16"/>
    </row>
    <row r="179" spans="1:52" ht="30" x14ac:dyDescent="0.25">
      <c r="A179" s="6">
        <v>614</v>
      </c>
      <c r="B179" s="3">
        <v>45049.886180555557</v>
      </c>
      <c r="C179" s="15" t="s">
        <v>53</v>
      </c>
      <c r="D179" s="4" t="s">
        <v>6200</v>
      </c>
      <c r="E179" s="3">
        <v>44980.638854166667</v>
      </c>
      <c r="F179" s="15" t="s">
        <v>53</v>
      </c>
      <c r="G179" s="15" t="s">
        <v>6201</v>
      </c>
      <c r="H179" s="15" t="s">
        <v>6202</v>
      </c>
      <c r="I179" s="15" t="s">
        <v>6203</v>
      </c>
      <c r="J179" s="15" t="s">
        <v>5889</v>
      </c>
      <c r="K179" s="15" t="s">
        <v>57</v>
      </c>
      <c r="L179" s="15" t="s">
        <v>58</v>
      </c>
      <c r="M179" s="15" t="s">
        <v>59</v>
      </c>
      <c r="N179" s="15" t="s">
        <v>60</v>
      </c>
      <c r="O179" s="15" t="s">
        <v>5890</v>
      </c>
      <c r="P179" s="15" t="s">
        <v>14</v>
      </c>
      <c r="Q179" s="15" t="s">
        <v>5891</v>
      </c>
      <c r="R179" s="15" t="s">
        <v>6204</v>
      </c>
      <c r="S179" s="16">
        <v>1</v>
      </c>
      <c r="T179" s="16">
        <v>1</v>
      </c>
      <c r="U179" s="16">
        <v>1</v>
      </c>
      <c r="V179" s="15" t="s">
        <v>6205</v>
      </c>
      <c r="W179" s="15" t="s">
        <v>65</v>
      </c>
      <c r="X179" s="15" t="s">
        <v>193</v>
      </c>
      <c r="Y179" s="16"/>
      <c r="Z179" s="15" t="s">
        <v>65</v>
      </c>
      <c r="AA179" s="16"/>
      <c r="AB179" s="16"/>
      <c r="AC179" s="15" t="s">
        <v>6206</v>
      </c>
      <c r="AD179" s="15" t="s">
        <v>37</v>
      </c>
      <c r="AE179" s="15" t="s">
        <v>146</v>
      </c>
      <c r="AF179" s="16">
        <v>1</v>
      </c>
      <c r="AG179" s="16">
        <v>150</v>
      </c>
      <c r="AH179" s="16">
        <f t="shared" si="2"/>
        <v>150</v>
      </c>
      <c r="AI179" s="15" t="s">
        <v>147</v>
      </c>
      <c r="AJ179" s="15" t="s">
        <v>6207</v>
      </c>
      <c r="AK179" s="14"/>
      <c r="AL179" s="15" t="s">
        <v>6208</v>
      </c>
      <c r="AM179" s="16">
        <v>1</v>
      </c>
      <c r="AN179" s="16">
        <v>0</v>
      </c>
      <c r="AO179" s="16">
        <v>0</v>
      </c>
      <c r="AP179" s="15" t="s">
        <v>37</v>
      </c>
      <c r="AQ179" s="15" t="s">
        <v>1741</v>
      </c>
      <c r="AR179" s="15" t="s">
        <v>73</v>
      </c>
      <c r="AS179" s="16" t="b">
        <v>0</v>
      </c>
      <c r="AT179" s="16"/>
      <c r="AU179" s="16"/>
      <c r="AV179" s="16"/>
      <c r="AW179" s="16"/>
      <c r="AX179" s="15" t="s">
        <v>6209</v>
      </c>
      <c r="AY179" s="15" t="s">
        <v>6210</v>
      </c>
      <c r="AZ179" s="15" t="s">
        <v>6211</v>
      </c>
    </row>
    <row r="180" spans="1:52" ht="30" x14ac:dyDescent="0.25">
      <c r="A180" s="6">
        <v>615</v>
      </c>
      <c r="B180" s="3">
        <v>45049.886180555557</v>
      </c>
      <c r="C180" s="15" t="s">
        <v>214</v>
      </c>
      <c r="D180" s="4" t="s">
        <v>6212</v>
      </c>
      <c r="E180" s="3">
        <v>44976.491631944446</v>
      </c>
      <c r="F180" s="15" t="s">
        <v>53</v>
      </c>
      <c r="G180" s="15" t="s">
        <v>6213</v>
      </c>
      <c r="H180" s="15" t="s">
        <v>6214</v>
      </c>
      <c r="I180" s="15" t="s">
        <v>6215</v>
      </c>
      <c r="J180" s="15" t="s">
        <v>5889</v>
      </c>
      <c r="K180" s="15" t="s">
        <v>57</v>
      </c>
      <c r="L180" s="15" t="s">
        <v>58</v>
      </c>
      <c r="M180" s="15" t="s">
        <v>59</v>
      </c>
      <c r="N180" s="15" t="s">
        <v>60</v>
      </c>
      <c r="O180" s="15" t="s">
        <v>5890</v>
      </c>
      <c r="P180" s="15" t="s">
        <v>14</v>
      </c>
      <c r="Q180" s="15" t="s">
        <v>5989</v>
      </c>
      <c r="R180" s="15" t="s">
        <v>63</v>
      </c>
      <c r="S180" s="16">
        <v>2</v>
      </c>
      <c r="T180" s="16">
        <v>2</v>
      </c>
      <c r="U180" s="16">
        <v>1</v>
      </c>
      <c r="V180" s="15" t="s">
        <v>6216</v>
      </c>
      <c r="W180" s="15" t="s">
        <v>65</v>
      </c>
      <c r="X180" s="15" t="s">
        <v>193</v>
      </c>
      <c r="Y180" s="16"/>
      <c r="Z180" s="15" t="s">
        <v>65</v>
      </c>
      <c r="AA180" s="16"/>
      <c r="AB180" s="16"/>
      <c r="AC180" s="15" t="s">
        <v>6217</v>
      </c>
      <c r="AD180" s="15" t="s">
        <v>37</v>
      </c>
      <c r="AE180" s="15" t="s">
        <v>146</v>
      </c>
      <c r="AF180" s="16">
        <v>1</v>
      </c>
      <c r="AG180" s="16">
        <v>100</v>
      </c>
      <c r="AH180" s="16">
        <f t="shared" si="2"/>
        <v>100</v>
      </c>
      <c r="AI180" s="15" t="s">
        <v>68</v>
      </c>
      <c r="AJ180" s="16"/>
      <c r="AK180" s="14"/>
      <c r="AL180" s="15" t="s">
        <v>6218</v>
      </c>
      <c r="AM180" s="16">
        <v>1</v>
      </c>
      <c r="AN180" s="16">
        <v>0</v>
      </c>
      <c r="AO180" s="16">
        <v>0</v>
      </c>
      <c r="AP180" s="15" t="s">
        <v>970</v>
      </c>
      <c r="AQ180" s="15" t="s">
        <v>6174</v>
      </c>
      <c r="AR180" s="15" t="s">
        <v>73</v>
      </c>
      <c r="AS180" s="16" t="b">
        <v>0</v>
      </c>
      <c r="AT180" s="16"/>
      <c r="AU180" s="16"/>
      <c r="AV180" s="16"/>
      <c r="AW180" s="16"/>
      <c r="AX180" s="15" t="s">
        <v>6219</v>
      </c>
      <c r="AY180" s="16"/>
      <c r="AZ180" s="15" t="s">
        <v>6220</v>
      </c>
    </row>
    <row r="181" spans="1:52" ht="30" x14ac:dyDescent="0.25">
      <c r="A181" s="6">
        <v>616</v>
      </c>
      <c r="B181" s="3">
        <v>45049.886180555557</v>
      </c>
      <c r="C181" s="15" t="s">
        <v>662</v>
      </c>
      <c r="D181" s="4" t="s">
        <v>6221</v>
      </c>
      <c r="E181" s="3">
        <v>44973.567766203705</v>
      </c>
      <c r="F181" s="15" t="s">
        <v>139</v>
      </c>
      <c r="G181" s="15" t="s">
        <v>6222</v>
      </c>
      <c r="H181" s="15" t="s">
        <v>6223</v>
      </c>
      <c r="I181" s="15" t="s">
        <v>6224</v>
      </c>
      <c r="J181" s="15" t="s">
        <v>5889</v>
      </c>
      <c r="K181" s="15" t="s">
        <v>57</v>
      </c>
      <c r="L181" s="15" t="s">
        <v>58</v>
      </c>
      <c r="M181" s="15" t="s">
        <v>59</v>
      </c>
      <c r="N181" s="15" t="s">
        <v>60</v>
      </c>
      <c r="O181" s="15" t="s">
        <v>5890</v>
      </c>
      <c r="P181" s="15" t="s">
        <v>14</v>
      </c>
      <c r="Q181" s="15" t="s">
        <v>5905</v>
      </c>
      <c r="R181" s="15" t="s">
        <v>4471</v>
      </c>
      <c r="S181" s="16">
        <v>2</v>
      </c>
      <c r="T181" s="16">
        <v>2</v>
      </c>
      <c r="U181" s="16">
        <v>1</v>
      </c>
      <c r="V181" s="15" t="s">
        <v>6225</v>
      </c>
      <c r="W181" s="15" t="s">
        <v>65</v>
      </c>
      <c r="X181" s="15" t="s">
        <v>193</v>
      </c>
      <c r="Y181" s="16"/>
      <c r="Z181" s="15" t="s">
        <v>65</v>
      </c>
      <c r="AA181" s="16"/>
      <c r="AB181" s="16"/>
      <c r="AC181" s="15" t="s">
        <v>6226</v>
      </c>
      <c r="AD181" s="15" t="s">
        <v>37</v>
      </c>
      <c r="AE181" s="15" t="s">
        <v>146</v>
      </c>
      <c r="AF181" s="16">
        <v>2</v>
      </c>
      <c r="AG181" s="16">
        <v>100</v>
      </c>
      <c r="AH181" s="16">
        <f t="shared" si="2"/>
        <v>200</v>
      </c>
      <c r="AI181" s="15" t="s">
        <v>68</v>
      </c>
      <c r="AJ181" s="16"/>
      <c r="AK181" s="14"/>
      <c r="AL181" s="15" t="s">
        <v>6227</v>
      </c>
      <c r="AM181" s="16">
        <v>2</v>
      </c>
      <c r="AN181" s="16">
        <v>0</v>
      </c>
      <c r="AO181" s="16">
        <v>0</v>
      </c>
      <c r="AP181" s="15" t="s">
        <v>37</v>
      </c>
      <c r="AQ181" s="15" t="s">
        <v>6174</v>
      </c>
      <c r="AR181" s="15" t="s">
        <v>73</v>
      </c>
      <c r="AS181" s="16" t="b">
        <v>0</v>
      </c>
      <c r="AT181" s="16"/>
      <c r="AU181" s="16"/>
      <c r="AV181" s="16"/>
      <c r="AW181" s="16"/>
      <c r="AX181" s="15" t="s">
        <v>6228</v>
      </c>
      <c r="AY181" s="16"/>
      <c r="AZ181" s="16"/>
    </row>
    <row r="182" spans="1:52" ht="30" x14ac:dyDescent="0.25">
      <c r="A182" s="6">
        <v>617</v>
      </c>
      <c r="B182" s="3">
        <v>45049.886180555557</v>
      </c>
      <c r="C182" s="15" t="s">
        <v>4978</v>
      </c>
      <c r="D182" s="4" t="s">
        <v>6229</v>
      </c>
      <c r="E182" s="3">
        <v>44971.584502314814</v>
      </c>
      <c r="F182" s="15" t="s">
        <v>53</v>
      </c>
      <c r="G182" s="15" t="s">
        <v>6230</v>
      </c>
      <c r="H182" s="15" t="s">
        <v>6231</v>
      </c>
      <c r="I182" s="15" t="s">
        <v>6232</v>
      </c>
      <c r="J182" s="15" t="s">
        <v>5889</v>
      </c>
      <c r="K182" s="15" t="s">
        <v>57</v>
      </c>
      <c r="L182" s="15" t="s">
        <v>58</v>
      </c>
      <c r="M182" s="15" t="s">
        <v>59</v>
      </c>
      <c r="N182" s="15" t="s">
        <v>60</v>
      </c>
      <c r="O182" s="15" t="s">
        <v>5890</v>
      </c>
      <c r="P182" s="15" t="s">
        <v>14</v>
      </c>
      <c r="Q182" s="15" t="s">
        <v>5905</v>
      </c>
      <c r="R182" s="15" t="s">
        <v>321</v>
      </c>
      <c r="S182" s="16">
        <v>1</v>
      </c>
      <c r="T182" s="16">
        <v>1</v>
      </c>
      <c r="U182" s="16">
        <v>1</v>
      </c>
      <c r="V182" s="15" t="s">
        <v>6233</v>
      </c>
      <c r="W182" s="15" t="s">
        <v>65</v>
      </c>
      <c r="X182" s="15" t="s">
        <v>193</v>
      </c>
      <c r="Y182" s="16"/>
      <c r="Z182" s="15" t="s">
        <v>65</v>
      </c>
      <c r="AA182" s="16"/>
      <c r="AB182" s="16"/>
      <c r="AC182" s="15" t="s">
        <v>6234</v>
      </c>
      <c r="AD182" s="15" t="s">
        <v>37</v>
      </c>
      <c r="AE182" s="15" t="s">
        <v>146</v>
      </c>
      <c r="AF182" s="16">
        <v>1</v>
      </c>
      <c r="AG182" s="16">
        <v>90</v>
      </c>
      <c r="AH182" s="16">
        <f t="shared" si="2"/>
        <v>90</v>
      </c>
      <c r="AI182" s="15" t="s">
        <v>68</v>
      </c>
      <c r="AJ182" s="16"/>
      <c r="AK182" s="14"/>
      <c r="AL182" s="15" t="s">
        <v>6235</v>
      </c>
      <c r="AM182" s="16">
        <v>1</v>
      </c>
      <c r="AN182" s="16">
        <v>0</v>
      </c>
      <c r="AO182" s="16">
        <v>0</v>
      </c>
      <c r="AP182" s="15" t="s">
        <v>37</v>
      </c>
      <c r="AQ182" s="15" t="s">
        <v>6174</v>
      </c>
      <c r="AR182" s="15" t="s">
        <v>73</v>
      </c>
      <c r="AS182" s="16" t="b">
        <v>0</v>
      </c>
      <c r="AT182" s="16"/>
      <c r="AU182" s="16"/>
      <c r="AV182" s="16"/>
      <c r="AW182" s="16"/>
      <c r="AX182" s="15" t="s">
        <v>6236</v>
      </c>
      <c r="AY182" s="15" t="s">
        <v>4274</v>
      </c>
      <c r="AZ182" s="16"/>
    </row>
    <row r="183" spans="1:52" ht="30" x14ac:dyDescent="0.25">
      <c r="A183" s="6">
        <v>618</v>
      </c>
      <c r="B183" s="3">
        <v>45049.886180555557</v>
      </c>
      <c r="C183" s="15" t="s">
        <v>1920</v>
      </c>
      <c r="D183" s="4" t="s">
        <v>6237</v>
      </c>
      <c r="E183" s="3">
        <v>44980.458402777775</v>
      </c>
      <c r="F183" s="15" t="s">
        <v>139</v>
      </c>
      <c r="G183" s="15" t="s">
        <v>6238</v>
      </c>
      <c r="H183" s="15" t="s">
        <v>6239</v>
      </c>
      <c r="I183" s="15" t="s">
        <v>6240</v>
      </c>
      <c r="J183" s="15" t="s">
        <v>5889</v>
      </c>
      <c r="K183" s="15" t="s">
        <v>57</v>
      </c>
      <c r="L183" s="15" t="s">
        <v>58</v>
      </c>
      <c r="M183" s="15" t="s">
        <v>59</v>
      </c>
      <c r="N183" s="15" t="s">
        <v>60</v>
      </c>
      <c r="O183" s="15" t="s">
        <v>5890</v>
      </c>
      <c r="P183" s="15" t="s">
        <v>14</v>
      </c>
      <c r="Q183" s="15" t="s">
        <v>5891</v>
      </c>
      <c r="R183" s="15" t="s">
        <v>272</v>
      </c>
      <c r="S183" s="16">
        <v>2</v>
      </c>
      <c r="T183" s="16">
        <v>2</v>
      </c>
      <c r="U183" s="16">
        <v>1</v>
      </c>
      <c r="V183" s="15" t="s">
        <v>6241</v>
      </c>
      <c r="W183" s="15" t="s">
        <v>65</v>
      </c>
      <c r="X183" s="15" t="s">
        <v>193</v>
      </c>
      <c r="Y183" s="16"/>
      <c r="Z183" s="15" t="s">
        <v>65</v>
      </c>
      <c r="AA183" s="16"/>
      <c r="AB183" s="16"/>
      <c r="AC183" s="15" t="s">
        <v>6242</v>
      </c>
      <c r="AD183" s="15" t="s">
        <v>37</v>
      </c>
      <c r="AE183" s="15" t="s">
        <v>146</v>
      </c>
      <c r="AF183" s="16">
        <v>2</v>
      </c>
      <c r="AG183" s="16">
        <v>150</v>
      </c>
      <c r="AH183" s="16">
        <f t="shared" si="2"/>
        <v>300</v>
      </c>
      <c r="AI183" s="15" t="s">
        <v>147</v>
      </c>
      <c r="AJ183" s="15" t="s">
        <v>6243</v>
      </c>
      <c r="AK183" s="14"/>
      <c r="AL183" s="15" t="s">
        <v>6244</v>
      </c>
      <c r="AM183" s="16">
        <v>2</v>
      </c>
      <c r="AN183" s="16">
        <v>0</v>
      </c>
      <c r="AO183" s="16">
        <v>0</v>
      </c>
      <c r="AP183" s="15" t="s">
        <v>37</v>
      </c>
      <c r="AQ183" s="15" t="s">
        <v>1741</v>
      </c>
      <c r="AR183" s="15" t="s">
        <v>73</v>
      </c>
      <c r="AS183" s="16" t="b">
        <v>0</v>
      </c>
      <c r="AT183" s="16"/>
      <c r="AU183" s="16"/>
      <c r="AV183" s="16"/>
      <c r="AW183" s="16"/>
      <c r="AX183" s="15" t="s">
        <v>6245</v>
      </c>
      <c r="AY183" s="16"/>
      <c r="AZ183" s="15" t="s">
        <v>6246</v>
      </c>
    </row>
    <row r="184" spans="1:52" ht="30" x14ac:dyDescent="0.25">
      <c r="A184" s="6">
        <v>619</v>
      </c>
      <c r="B184" s="3">
        <v>45049.886180555557</v>
      </c>
      <c r="C184" s="15" t="s">
        <v>1186</v>
      </c>
      <c r="D184" s="4" t="s">
        <v>6247</v>
      </c>
      <c r="E184" s="3">
        <v>44969.571111111109</v>
      </c>
      <c r="F184" s="15" t="s">
        <v>169</v>
      </c>
      <c r="G184" s="15" t="s">
        <v>6248</v>
      </c>
      <c r="H184" s="15" t="s">
        <v>6249</v>
      </c>
      <c r="I184" s="15" t="s">
        <v>6250</v>
      </c>
      <c r="J184" s="15" t="s">
        <v>5889</v>
      </c>
      <c r="K184" s="15" t="s">
        <v>57</v>
      </c>
      <c r="L184" s="15" t="s">
        <v>58</v>
      </c>
      <c r="M184" s="15" t="s">
        <v>59</v>
      </c>
      <c r="N184" s="15" t="s">
        <v>60</v>
      </c>
      <c r="O184" s="15" t="s">
        <v>5890</v>
      </c>
      <c r="P184" s="15" t="s">
        <v>14</v>
      </c>
      <c r="Q184" s="15" t="s">
        <v>5891</v>
      </c>
      <c r="R184" s="15" t="s">
        <v>465</v>
      </c>
      <c r="S184" s="16">
        <v>1</v>
      </c>
      <c r="T184" s="16">
        <v>1</v>
      </c>
      <c r="U184" s="16">
        <v>1</v>
      </c>
      <c r="V184" s="15" t="s">
        <v>6251</v>
      </c>
      <c r="W184" s="15" t="s">
        <v>65</v>
      </c>
      <c r="X184" s="15" t="s">
        <v>193</v>
      </c>
      <c r="Y184" s="16"/>
      <c r="Z184" s="15" t="s">
        <v>65</v>
      </c>
      <c r="AA184" s="16"/>
      <c r="AB184" s="16"/>
      <c r="AC184" s="15" t="s">
        <v>6252</v>
      </c>
      <c r="AD184" s="15" t="s">
        <v>37</v>
      </c>
      <c r="AE184" s="15" t="s">
        <v>67</v>
      </c>
      <c r="AF184" s="16">
        <v>1</v>
      </c>
      <c r="AG184" s="16">
        <v>100</v>
      </c>
      <c r="AH184" s="16">
        <f t="shared" si="2"/>
        <v>100</v>
      </c>
      <c r="AI184" s="15" t="s">
        <v>68</v>
      </c>
      <c r="AJ184" s="16"/>
      <c r="AK184" s="14"/>
      <c r="AL184" s="15" t="s">
        <v>6253</v>
      </c>
      <c r="AM184" s="16">
        <v>1</v>
      </c>
      <c r="AN184" s="16">
        <v>0</v>
      </c>
      <c r="AO184" s="16">
        <v>0</v>
      </c>
      <c r="AP184" s="15" t="s">
        <v>37</v>
      </c>
      <c r="AQ184" s="15" t="s">
        <v>6174</v>
      </c>
      <c r="AR184" s="15" t="s">
        <v>73</v>
      </c>
      <c r="AS184" s="16" t="b">
        <v>0</v>
      </c>
      <c r="AT184" s="16"/>
      <c r="AU184" s="16"/>
      <c r="AV184" s="16"/>
      <c r="AW184" s="16"/>
      <c r="AX184" s="15" t="s">
        <v>6254</v>
      </c>
      <c r="AY184" s="16"/>
      <c r="AZ184" s="16"/>
    </row>
    <row r="185" spans="1:52" ht="30" x14ac:dyDescent="0.25">
      <c r="A185" s="6">
        <v>620</v>
      </c>
      <c r="B185" s="3">
        <v>45049.886180555557</v>
      </c>
      <c r="C185" s="15" t="s">
        <v>5900</v>
      </c>
      <c r="D185" s="4" t="s">
        <v>6255</v>
      </c>
      <c r="E185" s="3">
        <v>44971.600624999999</v>
      </c>
      <c r="F185" s="15" t="s">
        <v>139</v>
      </c>
      <c r="G185" s="15" t="s">
        <v>5902</v>
      </c>
      <c r="H185" s="15" t="s">
        <v>5903</v>
      </c>
      <c r="I185" s="15" t="s">
        <v>6256</v>
      </c>
      <c r="J185" s="15" t="s">
        <v>5889</v>
      </c>
      <c r="K185" s="15" t="s">
        <v>57</v>
      </c>
      <c r="L185" s="15" t="s">
        <v>58</v>
      </c>
      <c r="M185" s="15" t="s">
        <v>59</v>
      </c>
      <c r="N185" s="15" t="s">
        <v>60</v>
      </c>
      <c r="O185" s="15" t="s">
        <v>5890</v>
      </c>
      <c r="P185" s="15" t="s">
        <v>14</v>
      </c>
      <c r="Q185" s="15" t="s">
        <v>5905</v>
      </c>
      <c r="R185" s="15" t="s">
        <v>191</v>
      </c>
      <c r="S185" s="16">
        <v>1</v>
      </c>
      <c r="T185" s="16">
        <v>1</v>
      </c>
      <c r="U185" s="16">
        <v>1</v>
      </c>
      <c r="V185" s="15" t="s">
        <v>6257</v>
      </c>
      <c r="W185" s="15" t="s">
        <v>65</v>
      </c>
      <c r="X185" s="15" t="s">
        <v>193</v>
      </c>
      <c r="Y185" s="16"/>
      <c r="Z185" s="15" t="s">
        <v>65</v>
      </c>
      <c r="AA185" s="16"/>
      <c r="AB185" s="16"/>
      <c r="AC185" s="15" t="s">
        <v>6258</v>
      </c>
      <c r="AD185" s="15" t="s">
        <v>37</v>
      </c>
      <c r="AE185" s="15" t="s">
        <v>67</v>
      </c>
      <c r="AF185" s="16">
        <v>2</v>
      </c>
      <c r="AG185" s="16">
        <v>130</v>
      </c>
      <c r="AH185" s="16">
        <f t="shared" si="2"/>
        <v>260</v>
      </c>
      <c r="AI185" s="15" t="s">
        <v>147</v>
      </c>
      <c r="AJ185" s="16"/>
      <c r="AK185" s="14"/>
      <c r="AL185" s="15" t="s">
        <v>5910</v>
      </c>
      <c r="AM185" s="16">
        <v>1</v>
      </c>
      <c r="AN185" s="16">
        <v>0</v>
      </c>
      <c r="AO185" s="16">
        <v>0</v>
      </c>
      <c r="AP185" s="15" t="s">
        <v>37</v>
      </c>
      <c r="AQ185" s="15" t="s">
        <v>6174</v>
      </c>
      <c r="AR185" s="15" t="s">
        <v>73</v>
      </c>
      <c r="AS185" s="16" t="b">
        <v>0</v>
      </c>
      <c r="AT185" s="16"/>
      <c r="AU185" s="16"/>
      <c r="AV185" s="16"/>
      <c r="AW185" s="16"/>
      <c r="AX185" s="15" t="s">
        <v>6259</v>
      </c>
      <c r="AY185" s="16"/>
      <c r="AZ185" s="16"/>
    </row>
    <row r="186" spans="1:52" ht="30" x14ac:dyDescent="0.25">
      <c r="A186" s="6">
        <v>621</v>
      </c>
      <c r="B186" s="3">
        <v>45049.886180555557</v>
      </c>
      <c r="C186" s="15" t="s">
        <v>139</v>
      </c>
      <c r="D186" s="4" t="s">
        <v>6260</v>
      </c>
      <c r="E186" s="3">
        <v>44980.578356481485</v>
      </c>
      <c r="F186" s="15" t="s">
        <v>139</v>
      </c>
      <c r="G186" s="15" t="s">
        <v>6261</v>
      </c>
      <c r="H186" s="15" t="s">
        <v>6262</v>
      </c>
      <c r="I186" s="15" t="s">
        <v>6263</v>
      </c>
      <c r="J186" s="15" t="s">
        <v>5889</v>
      </c>
      <c r="K186" s="15" t="s">
        <v>57</v>
      </c>
      <c r="L186" s="15" t="s">
        <v>58</v>
      </c>
      <c r="M186" s="15" t="s">
        <v>59</v>
      </c>
      <c r="N186" s="15" t="s">
        <v>60</v>
      </c>
      <c r="O186" s="15" t="s">
        <v>5890</v>
      </c>
      <c r="P186" s="15" t="s">
        <v>14</v>
      </c>
      <c r="Q186" s="15" t="s">
        <v>5891</v>
      </c>
      <c r="R186" s="15" t="s">
        <v>2271</v>
      </c>
      <c r="S186" s="16">
        <v>1</v>
      </c>
      <c r="T186" s="16">
        <v>1</v>
      </c>
      <c r="U186" s="16">
        <v>1</v>
      </c>
      <c r="V186" s="15" t="s">
        <v>6264</v>
      </c>
      <c r="W186" s="15" t="s">
        <v>65</v>
      </c>
      <c r="X186" s="15" t="s">
        <v>193</v>
      </c>
      <c r="Y186" s="16"/>
      <c r="Z186" s="15" t="s">
        <v>65</v>
      </c>
      <c r="AA186" s="16"/>
      <c r="AB186" s="16"/>
      <c r="AC186" s="15" t="s">
        <v>6265</v>
      </c>
      <c r="AD186" s="15" t="s">
        <v>37</v>
      </c>
      <c r="AE186" s="15" t="s">
        <v>503</v>
      </c>
      <c r="AF186" s="16">
        <v>2</v>
      </c>
      <c r="AG186" s="16">
        <v>200</v>
      </c>
      <c r="AH186" s="16">
        <f t="shared" si="2"/>
        <v>400</v>
      </c>
      <c r="AI186" s="15" t="s">
        <v>312</v>
      </c>
      <c r="AJ186" s="16"/>
      <c r="AK186" s="14"/>
      <c r="AL186" s="15" t="s">
        <v>6266</v>
      </c>
      <c r="AM186" s="16">
        <v>1</v>
      </c>
      <c r="AN186" s="16">
        <v>0</v>
      </c>
      <c r="AO186" s="16">
        <v>0</v>
      </c>
      <c r="AP186" s="15" t="s">
        <v>37</v>
      </c>
      <c r="AQ186" s="15" t="s">
        <v>1741</v>
      </c>
      <c r="AR186" s="15" t="s">
        <v>73</v>
      </c>
      <c r="AS186" s="16" t="b">
        <v>0</v>
      </c>
      <c r="AT186" s="16"/>
      <c r="AU186" s="16"/>
      <c r="AV186" s="16"/>
      <c r="AW186" s="16"/>
      <c r="AX186" s="15" t="s">
        <v>6267</v>
      </c>
      <c r="AY186" s="15" t="s">
        <v>6210</v>
      </c>
      <c r="AZ186" s="15" t="s">
        <v>6268</v>
      </c>
    </row>
    <row r="187" spans="1:52" ht="30" x14ac:dyDescent="0.25">
      <c r="A187" s="6">
        <v>622</v>
      </c>
      <c r="B187" s="3">
        <v>45049.886180555557</v>
      </c>
      <c r="C187" s="15" t="s">
        <v>4599</v>
      </c>
      <c r="D187" s="4" t="s">
        <v>6269</v>
      </c>
      <c r="E187" s="3">
        <v>44975.425474537034</v>
      </c>
      <c r="F187" s="15" t="s">
        <v>139</v>
      </c>
      <c r="G187" s="15" t="s">
        <v>6270</v>
      </c>
      <c r="H187" s="15" t="s">
        <v>6271</v>
      </c>
      <c r="I187" s="15" t="s">
        <v>6272</v>
      </c>
      <c r="J187" s="15" t="s">
        <v>5889</v>
      </c>
      <c r="K187" s="15" t="s">
        <v>57</v>
      </c>
      <c r="L187" s="15" t="s">
        <v>58</v>
      </c>
      <c r="M187" s="15" t="s">
        <v>59</v>
      </c>
      <c r="N187" s="15" t="s">
        <v>60</v>
      </c>
      <c r="O187" s="15" t="s">
        <v>5890</v>
      </c>
      <c r="P187" s="15" t="s">
        <v>14</v>
      </c>
      <c r="Q187" s="15" t="s">
        <v>6273</v>
      </c>
      <c r="R187" s="15" t="s">
        <v>692</v>
      </c>
      <c r="S187" s="16">
        <v>1</v>
      </c>
      <c r="T187" s="16">
        <v>1</v>
      </c>
      <c r="U187" s="16">
        <v>1</v>
      </c>
      <c r="V187" s="15" t="s">
        <v>6274</v>
      </c>
      <c r="W187" s="15" t="s">
        <v>65</v>
      </c>
      <c r="X187" s="15" t="s">
        <v>193</v>
      </c>
      <c r="Y187" s="16"/>
      <c r="Z187" s="15" t="s">
        <v>65</v>
      </c>
      <c r="AA187" s="16"/>
      <c r="AB187" s="16"/>
      <c r="AC187" s="15" t="s">
        <v>6275</v>
      </c>
      <c r="AD187" s="15" t="s">
        <v>37</v>
      </c>
      <c r="AE187" s="15" t="s">
        <v>146</v>
      </c>
      <c r="AF187" s="16">
        <v>1</v>
      </c>
      <c r="AG187" s="16">
        <v>100</v>
      </c>
      <c r="AH187" s="16">
        <f t="shared" si="2"/>
        <v>100</v>
      </c>
      <c r="AI187" s="15" t="s">
        <v>68</v>
      </c>
      <c r="AJ187" s="16"/>
      <c r="AK187" s="14"/>
      <c r="AL187" s="15" t="s">
        <v>6276</v>
      </c>
      <c r="AM187" s="16">
        <v>1</v>
      </c>
      <c r="AN187" s="16">
        <v>0</v>
      </c>
      <c r="AO187" s="16">
        <v>0</v>
      </c>
      <c r="AP187" s="15" t="s">
        <v>37</v>
      </c>
      <c r="AQ187" s="15" t="s">
        <v>6174</v>
      </c>
      <c r="AR187" s="15" t="s">
        <v>73</v>
      </c>
      <c r="AS187" s="16" t="b">
        <v>0</v>
      </c>
      <c r="AT187" s="16"/>
      <c r="AU187" s="16"/>
      <c r="AV187" s="16"/>
      <c r="AW187" s="16"/>
      <c r="AX187" s="15" t="s">
        <v>6277</v>
      </c>
      <c r="AY187" s="16"/>
      <c r="AZ187" s="16"/>
    </row>
    <row r="188" spans="1:52" ht="30" x14ac:dyDescent="0.25">
      <c r="A188" s="6">
        <v>623</v>
      </c>
      <c r="B188" s="3">
        <v>45049.886180555557</v>
      </c>
      <c r="C188" s="15" t="s">
        <v>51</v>
      </c>
      <c r="D188" s="4" t="s">
        <v>6278</v>
      </c>
      <c r="E188" s="3">
        <v>44975.563472222224</v>
      </c>
      <c r="F188" s="15" t="s">
        <v>53</v>
      </c>
      <c r="G188" s="15" t="s">
        <v>6279</v>
      </c>
      <c r="H188" s="15" t="s">
        <v>6280</v>
      </c>
      <c r="I188" s="15" t="s">
        <v>6281</v>
      </c>
      <c r="J188" s="15" t="s">
        <v>5889</v>
      </c>
      <c r="K188" s="15" t="s">
        <v>57</v>
      </c>
      <c r="L188" s="15" t="s">
        <v>58</v>
      </c>
      <c r="M188" s="15" t="s">
        <v>59</v>
      </c>
      <c r="N188" s="15" t="s">
        <v>60</v>
      </c>
      <c r="O188" s="15" t="s">
        <v>5890</v>
      </c>
      <c r="P188" s="15" t="s">
        <v>14</v>
      </c>
      <c r="Q188" s="15" t="s">
        <v>488</v>
      </c>
      <c r="R188" s="15" t="s">
        <v>6282</v>
      </c>
      <c r="S188" s="16">
        <v>2</v>
      </c>
      <c r="T188" s="16">
        <v>2</v>
      </c>
      <c r="U188" s="16">
        <v>1</v>
      </c>
      <c r="V188" s="15" t="s">
        <v>6283</v>
      </c>
      <c r="W188" s="15" t="s">
        <v>65</v>
      </c>
      <c r="X188" s="15" t="s">
        <v>193</v>
      </c>
      <c r="Y188" s="16"/>
      <c r="Z188" s="15" t="s">
        <v>65</v>
      </c>
      <c r="AA188" s="16"/>
      <c r="AB188" s="16"/>
      <c r="AC188" s="15" t="s">
        <v>6284</v>
      </c>
      <c r="AD188" s="15" t="s">
        <v>38</v>
      </c>
      <c r="AE188" s="16"/>
      <c r="AF188" s="16">
        <v>1</v>
      </c>
      <c r="AG188" s="16">
        <v>90</v>
      </c>
      <c r="AH188" s="16">
        <f t="shared" si="2"/>
        <v>90</v>
      </c>
      <c r="AI188" s="15" t="s">
        <v>68</v>
      </c>
      <c r="AJ188" s="16"/>
      <c r="AK188" s="14"/>
      <c r="AL188" s="15" t="s">
        <v>6285</v>
      </c>
      <c r="AM188" s="16">
        <v>0</v>
      </c>
      <c r="AN188" s="16">
        <v>1</v>
      </c>
      <c r="AO188" s="16">
        <v>0</v>
      </c>
      <c r="AP188" s="15" t="s">
        <v>6286</v>
      </c>
      <c r="AQ188" s="15" t="s">
        <v>6174</v>
      </c>
      <c r="AR188" s="15" t="s">
        <v>73</v>
      </c>
      <c r="AS188" s="16" t="b">
        <v>0</v>
      </c>
      <c r="AT188" s="16"/>
      <c r="AU188" s="16"/>
      <c r="AV188" s="16"/>
      <c r="AW188" s="16"/>
      <c r="AX188" s="15" t="s">
        <v>6287</v>
      </c>
      <c r="AY188" s="16"/>
      <c r="AZ188" s="16"/>
    </row>
    <row r="189" spans="1:52" ht="30" x14ac:dyDescent="0.25">
      <c r="A189" s="6">
        <v>624</v>
      </c>
      <c r="B189" s="3">
        <v>45049.886180555557</v>
      </c>
      <c r="C189" s="15" t="s">
        <v>1186</v>
      </c>
      <c r="D189" s="4" t="s">
        <v>6288</v>
      </c>
      <c r="E189" s="3">
        <v>44975.538645833331</v>
      </c>
      <c r="F189" s="15" t="s">
        <v>169</v>
      </c>
      <c r="G189" s="16"/>
      <c r="H189" s="15" t="s">
        <v>54</v>
      </c>
      <c r="I189" s="15" t="s">
        <v>6289</v>
      </c>
      <c r="J189" s="15" t="s">
        <v>5889</v>
      </c>
      <c r="K189" s="15" t="s">
        <v>57</v>
      </c>
      <c r="L189" s="15" t="s">
        <v>58</v>
      </c>
      <c r="M189" s="15" t="s">
        <v>59</v>
      </c>
      <c r="N189" s="15" t="s">
        <v>60</v>
      </c>
      <c r="O189" s="15" t="s">
        <v>5890</v>
      </c>
      <c r="P189" s="15" t="s">
        <v>14</v>
      </c>
      <c r="Q189" s="15" t="s">
        <v>5891</v>
      </c>
      <c r="R189" s="15" t="s">
        <v>2238</v>
      </c>
      <c r="S189" s="16">
        <v>1</v>
      </c>
      <c r="T189" s="16">
        <v>1</v>
      </c>
      <c r="U189" s="16">
        <v>1</v>
      </c>
      <c r="V189" s="15" t="s">
        <v>6290</v>
      </c>
      <c r="W189" s="15" t="s">
        <v>65</v>
      </c>
      <c r="X189" s="15" t="s">
        <v>193</v>
      </c>
      <c r="Y189" s="16"/>
      <c r="Z189" s="15" t="s">
        <v>65</v>
      </c>
      <c r="AA189" s="16"/>
      <c r="AB189" s="16"/>
      <c r="AC189" s="15" t="s">
        <v>6291</v>
      </c>
      <c r="AD189" s="15" t="s">
        <v>37</v>
      </c>
      <c r="AE189" s="15" t="s">
        <v>146</v>
      </c>
      <c r="AF189" s="16">
        <v>1</v>
      </c>
      <c r="AG189" s="16">
        <v>90</v>
      </c>
      <c r="AH189" s="16">
        <f t="shared" si="2"/>
        <v>90</v>
      </c>
      <c r="AI189" s="15" t="s">
        <v>68</v>
      </c>
      <c r="AJ189" s="16"/>
      <c r="AK189" s="14"/>
      <c r="AL189" s="15" t="s">
        <v>54</v>
      </c>
      <c r="AM189" s="16">
        <v>1</v>
      </c>
      <c r="AN189" s="16">
        <v>0</v>
      </c>
      <c r="AO189" s="16">
        <v>0</v>
      </c>
      <c r="AP189" s="15" t="s">
        <v>37</v>
      </c>
      <c r="AQ189" s="15" t="s">
        <v>6174</v>
      </c>
      <c r="AR189" s="15" t="s">
        <v>73</v>
      </c>
      <c r="AS189" s="16" t="b">
        <v>0</v>
      </c>
      <c r="AT189" s="16"/>
      <c r="AU189" s="16"/>
      <c r="AV189" s="16"/>
      <c r="AW189" s="16"/>
      <c r="AX189" s="15" t="s">
        <v>6292</v>
      </c>
      <c r="AY189" s="16"/>
      <c r="AZ189" s="16"/>
    </row>
    <row r="190" spans="1:52" ht="30" x14ac:dyDescent="0.25">
      <c r="A190" s="6">
        <v>625</v>
      </c>
      <c r="B190" s="3">
        <v>45049.886180555557</v>
      </c>
      <c r="C190" s="15" t="s">
        <v>5900</v>
      </c>
      <c r="D190" s="4" t="s">
        <v>6293</v>
      </c>
      <c r="E190" s="3">
        <v>44973.5387962963</v>
      </c>
      <c r="F190" s="15" t="s">
        <v>139</v>
      </c>
      <c r="G190" s="15" t="s">
        <v>6294</v>
      </c>
      <c r="H190" s="15" t="s">
        <v>6295</v>
      </c>
      <c r="I190" s="15" t="s">
        <v>6296</v>
      </c>
      <c r="J190" s="15" t="s">
        <v>5889</v>
      </c>
      <c r="K190" s="15" t="s">
        <v>57</v>
      </c>
      <c r="L190" s="15" t="s">
        <v>58</v>
      </c>
      <c r="M190" s="15" t="s">
        <v>59</v>
      </c>
      <c r="N190" s="15" t="s">
        <v>60</v>
      </c>
      <c r="O190" s="15" t="s">
        <v>5890</v>
      </c>
      <c r="P190" s="15" t="s">
        <v>14</v>
      </c>
      <c r="Q190" s="15" t="s">
        <v>5905</v>
      </c>
      <c r="R190" s="15" t="s">
        <v>1913</v>
      </c>
      <c r="S190" s="16">
        <v>1</v>
      </c>
      <c r="T190" s="16">
        <v>1</v>
      </c>
      <c r="U190" s="16">
        <v>1</v>
      </c>
      <c r="V190" s="15" t="s">
        <v>6297</v>
      </c>
      <c r="W190" s="15" t="s">
        <v>65</v>
      </c>
      <c r="X190" s="15" t="s">
        <v>193</v>
      </c>
      <c r="Y190" s="16"/>
      <c r="Z190" s="15" t="s">
        <v>65</v>
      </c>
      <c r="AA190" s="16"/>
      <c r="AB190" s="16"/>
      <c r="AC190" s="15" t="s">
        <v>6298</v>
      </c>
      <c r="AD190" s="15" t="s">
        <v>37</v>
      </c>
      <c r="AE190" s="15" t="s">
        <v>67</v>
      </c>
      <c r="AF190" s="16">
        <v>1</v>
      </c>
      <c r="AG190" s="16">
        <v>90</v>
      </c>
      <c r="AH190" s="16">
        <f t="shared" si="2"/>
        <v>90</v>
      </c>
      <c r="AI190" s="15" t="s">
        <v>68</v>
      </c>
      <c r="AJ190" s="15" t="s">
        <v>6299</v>
      </c>
      <c r="AK190" s="14"/>
      <c r="AL190" s="15" t="s">
        <v>6300</v>
      </c>
      <c r="AM190" s="16">
        <v>1</v>
      </c>
      <c r="AN190" s="16">
        <v>0</v>
      </c>
      <c r="AO190" s="16">
        <v>0</v>
      </c>
      <c r="AP190" s="15" t="s">
        <v>37</v>
      </c>
      <c r="AQ190" s="15" t="s">
        <v>6174</v>
      </c>
      <c r="AR190" s="15" t="s">
        <v>73</v>
      </c>
      <c r="AS190" s="16" t="b">
        <v>0</v>
      </c>
      <c r="AT190" s="16"/>
      <c r="AU190" s="16"/>
      <c r="AV190" s="16"/>
      <c r="AW190" s="16"/>
      <c r="AX190" s="15" t="s">
        <v>6301</v>
      </c>
      <c r="AY190" s="16"/>
      <c r="AZ190" s="16"/>
    </row>
    <row r="191" spans="1:52" ht="30" x14ac:dyDescent="0.25">
      <c r="A191" s="6">
        <v>626</v>
      </c>
      <c r="B191" s="3">
        <v>45049.886180555557</v>
      </c>
      <c r="C191" s="15" t="s">
        <v>169</v>
      </c>
      <c r="D191" s="4" t="s">
        <v>6302</v>
      </c>
      <c r="E191" s="3">
        <v>44978.831203703703</v>
      </c>
      <c r="F191" s="15" t="s">
        <v>169</v>
      </c>
      <c r="G191" s="15" t="s">
        <v>6303</v>
      </c>
      <c r="H191" s="15" t="s">
        <v>6304</v>
      </c>
      <c r="I191" s="15" t="s">
        <v>6305</v>
      </c>
      <c r="J191" s="15" t="s">
        <v>5889</v>
      </c>
      <c r="K191" s="15" t="s">
        <v>57</v>
      </c>
      <c r="L191" s="15" t="s">
        <v>58</v>
      </c>
      <c r="M191" s="15" t="s">
        <v>59</v>
      </c>
      <c r="N191" s="15" t="s">
        <v>60</v>
      </c>
      <c r="O191" s="15" t="s">
        <v>5890</v>
      </c>
      <c r="P191" s="15" t="s">
        <v>14</v>
      </c>
      <c r="Q191" s="15" t="s">
        <v>5918</v>
      </c>
      <c r="R191" s="15" t="s">
        <v>1904</v>
      </c>
      <c r="S191" s="16">
        <v>3</v>
      </c>
      <c r="T191" s="16">
        <v>3</v>
      </c>
      <c r="U191" s="16">
        <v>1</v>
      </c>
      <c r="V191" s="15" t="s">
        <v>6306</v>
      </c>
      <c r="W191" s="15" t="s">
        <v>65</v>
      </c>
      <c r="X191" s="15" t="s">
        <v>193</v>
      </c>
      <c r="Y191" s="16"/>
      <c r="Z191" s="15" t="s">
        <v>65</v>
      </c>
      <c r="AA191" s="16"/>
      <c r="AB191" s="16"/>
      <c r="AC191" s="15" t="s">
        <v>6307</v>
      </c>
      <c r="AD191" s="15" t="s">
        <v>37</v>
      </c>
      <c r="AE191" s="15" t="s">
        <v>67</v>
      </c>
      <c r="AF191" s="16">
        <v>2</v>
      </c>
      <c r="AG191" s="16">
        <v>120</v>
      </c>
      <c r="AH191" s="16">
        <f t="shared" si="2"/>
        <v>240</v>
      </c>
      <c r="AI191" s="15" t="s">
        <v>68</v>
      </c>
      <c r="AJ191" s="15" t="s">
        <v>6308</v>
      </c>
      <c r="AK191" s="14"/>
      <c r="AL191" s="15" t="s">
        <v>6309</v>
      </c>
      <c r="AM191" s="16">
        <v>2</v>
      </c>
      <c r="AN191" s="16">
        <v>1</v>
      </c>
      <c r="AO191" s="16">
        <v>0</v>
      </c>
      <c r="AP191" s="15" t="s">
        <v>71</v>
      </c>
      <c r="AQ191" s="15" t="s">
        <v>197</v>
      </c>
      <c r="AR191" s="15" t="s">
        <v>73</v>
      </c>
      <c r="AS191" s="16" t="b">
        <v>1</v>
      </c>
      <c r="AT191" s="15" t="s">
        <v>421</v>
      </c>
      <c r="AU191" s="16"/>
      <c r="AV191" s="16"/>
      <c r="AW191" s="16"/>
      <c r="AX191" s="15" t="s">
        <v>6310</v>
      </c>
      <c r="AY191" s="15" t="s">
        <v>6311</v>
      </c>
      <c r="AZ191" s="15" t="s">
        <v>6312</v>
      </c>
    </row>
    <row r="192" spans="1:52" ht="30" x14ac:dyDescent="0.25">
      <c r="A192" s="6">
        <v>627</v>
      </c>
      <c r="B192" s="3">
        <v>45049.886180555557</v>
      </c>
      <c r="C192" s="15" t="s">
        <v>53</v>
      </c>
      <c r="D192" s="4" t="s">
        <v>6313</v>
      </c>
      <c r="E192" s="3">
        <v>44980.52244212963</v>
      </c>
      <c r="F192" s="15" t="s">
        <v>53</v>
      </c>
      <c r="G192" s="15" t="s">
        <v>6314</v>
      </c>
      <c r="H192" s="15" t="s">
        <v>6315</v>
      </c>
      <c r="I192" s="15" t="s">
        <v>6316</v>
      </c>
      <c r="J192" s="15" t="s">
        <v>5889</v>
      </c>
      <c r="K192" s="15" t="s">
        <v>57</v>
      </c>
      <c r="L192" s="15" t="s">
        <v>58</v>
      </c>
      <c r="M192" s="15" t="s">
        <v>59</v>
      </c>
      <c r="N192" s="15" t="s">
        <v>60</v>
      </c>
      <c r="O192" s="15" t="s">
        <v>5890</v>
      </c>
      <c r="P192" s="15" t="s">
        <v>14</v>
      </c>
      <c r="Q192" s="15" t="s">
        <v>6317</v>
      </c>
      <c r="R192" s="15" t="s">
        <v>6318</v>
      </c>
      <c r="S192" s="16">
        <v>2</v>
      </c>
      <c r="T192" s="16">
        <v>2</v>
      </c>
      <c r="U192" s="16">
        <v>1</v>
      </c>
      <c r="V192" s="15" t="s">
        <v>6319</v>
      </c>
      <c r="W192" s="15" t="s">
        <v>65</v>
      </c>
      <c r="X192" s="15" t="s">
        <v>193</v>
      </c>
      <c r="Y192" s="16"/>
      <c r="Z192" s="15" t="s">
        <v>65</v>
      </c>
      <c r="AA192" s="16"/>
      <c r="AB192" s="16"/>
      <c r="AC192" s="15" t="s">
        <v>6320</v>
      </c>
      <c r="AD192" s="15" t="s">
        <v>37</v>
      </c>
      <c r="AE192" s="15" t="s">
        <v>146</v>
      </c>
      <c r="AF192" s="16">
        <v>1</v>
      </c>
      <c r="AG192" s="16">
        <v>90</v>
      </c>
      <c r="AH192" s="16">
        <f t="shared" si="2"/>
        <v>90</v>
      </c>
      <c r="AI192" s="15" t="s">
        <v>68</v>
      </c>
      <c r="AJ192" s="16"/>
      <c r="AK192" s="14"/>
      <c r="AL192" s="15" t="s">
        <v>6321</v>
      </c>
      <c r="AM192" s="16">
        <v>2</v>
      </c>
      <c r="AN192" s="16">
        <v>0</v>
      </c>
      <c r="AO192" s="16">
        <v>0</v>
      </c>
      <c r="AP192" s="15" t="s">
        <v>37</v>
      </c>
      <c r="AQ192" s="15" t="s">
        <v>1741</v>
      </c>
      <c r="AR192" s="15" t="s">
        <v>73</v>
      </c>
      <c r="AS192" s="16" t="b">
        <v>0</v>
      </c>
      <c r="AT192" s="16"/>
      <c r="AU192" s="16"/>
      <c r="AV192" s="16"/>
      <c r="AW192" s="16"/>
      <c r="AX192" s="15" t="s">
        <v>6322</v>
      </c>
      <c r="AY192" s="15" t="s">
        <v>6210</v>
      </c>
      <c r="AZ192" s="15" t="s">
        <v>6323</v>
      </c>
    </row>
    <row r="193" spans="1:52" ht="30" x14ac:dyDescent="0.25">
      <c r="A193" s="6">
        <v>628</v>
      </c>
      <c r="B193" s="3">
        <v>45049.886180555557</v>
      </c>
      <c r="C193" s="15" t="s">
        <v>53</v>
      </c>
      <c r="D193" s="4" t="s">
        <v>6324</v>
      </c>
      <c r="E193" s="3">
        <v>44975.621736111112</v>
      </c>
      <c r="F193" s="15" t="s">
        <v>53</v>
      </c>
      <c r="G193" s="15" t="s">
        <v>6325</v>
      </c>
      <c r="H193" s="15" t="s">
        <v>6326</v>
      </c>
      <c r="I193" s="15" t="s">
        <v>6327</v>
      </c>
      <c r="J193" s="15" t="s">
        <v>5889</v>
      </c>
      <c r="K193" s="15" t="s">
        <v>57</v>
      </c>
      <c r="L193" s="15" t="s">
        <v>58</v>
      </c>
      <c r="M193" s="15" t="s">
        <v>59</v>
      </c>
      <c r="N193" s="15" t="s">
        <v>60</v>
      </c>
      <c r="O193" s="15" t="s">
        <v>5890</v>
      </c>
      <c r="P193" s="15" t="s">
        <v>14</v>
      </c>
      <c r="Q193" s="15" t="s">
        <v>6328</v>
      </c>
      <c r="R193" s="15" t="s">
        <v>6329</v>
      </c>
      <c r="S193" s="16">
        <v>2</v>
      </c>
      <c r="T193" s="16">
        <v>2</v>
      </c>
      <c r="U193" s="16">
        <v>1</v>
      </c>
      <c r="V193" s="15" t="s">
        <v>6330</v>
      </c>
      <c r="W193" s="15" t="s">
        <v>65</v>
      </c>
      <c r="X193" s="15" t="s">
        <v>193</v>
      </c>
      <c r="Y193" s="16"/>
      <c r="Z193" s="15" t="s">
        <v>65</v>
      </c>
      <c r="AA193" s="16"/>
      <c r="AB193" s="16"/>
      <c r="AC193" s="15" t="s">
        <v>6331</v>
      </c>
      <c r="AD193" s="15" t="s">
        <v>37</v>
      </c>
      <c r="AE193" s="15" t="s">
        <v>146</v>
      </c>
      <c r="AF193" s="16">
        <v>2</v>
      </c>
      <c r="AG193" s="16">
        <v>110</v>
      </c>
      <c r="AH193" s="16">
        <f t="shared" si="2"/>
        <v>220</v>
      </c>
      <c r="AI193" s="15" t="s">
        <v>68</v>
      </c>
      <c r="AJ193" s="16"/>
      <c r="AK193" s="14"/>
      <c r="AL193" s="15" t="s">
        <v>6332</v>
      </c>
      <c r="AM193" s="16">
        <v>2</v>
      </c>
      <c r="AN193" s="16">
        <v>0</v>
      </c>
      <c r="AO193" s="16">
        <v>0</v>
      </c>
      <c r="AP193" s="15" t="s">
        <v>37</v>
      </c>
      <c r="AQ193" s="15" t="s">
        <v>6174</v>
      </c>
      <c r="AR193" s="15" t="s">
        <v>73</v>
      </c>
      <c r="AS193" s="16" t="b">
        <v>0</v>
      </c>
      <c r="AT193" s="16"/>
      <c r="AU193" s="16"/>
      <c r="AV193" s="16"/>
      <c r="AW193" s="16"/>
      <c r="AX193" s="15" t="s">
        <v>6333</v>
      </c>
      <c r="AY193" s="16"/>
      <c r="AZ193" s="16"/>
    </row>
    <row r="194" spans="1:52" ht="30" x14ac:dyDescent="0.25">
      <c r="A194" s="6">
        <v>629</v>
      </c>
      <c r="B194" s="3">
        <v>45049.886180555557</v>
      </c>
      <c r="C194" s="15" t="s">
        <v>4978</v>
      </c>
      <c r="D194" s="4" t="s">
        <v>6334</v>
      </c>
      <c r="E194" s="3">
        <v>44972.621168981481</v>
      </c>
      <c r="F194" s="15" t="s">
        <v>53</v>
      </c>
      <c r="G194" s="15" t="s">
        <v>6335</v>
      </c>
      <c r="H194" s="15" t="s">
        <v>6336</v>
      </c>
      <c r="I194" s="15" t="s">
        <v>6337</v>
      </c>
      <c r="J194" s="15" t="s">
        <v>5889</v>
      </c>
      <c r="K194" s="15" t="s">
        <v>57</v>
      </c>
      <c r="L194" s="15" t="s">
        <v>58</v>
      </c>
      <c r="M194" s="15" t="s">
        <v>59</v>
      </c>
      <c r="N194" s="15" t="s">
        <v>60</v>
      </c>
      <c r="O194" s="15" t="s">
        <v>5890</v>
      </c>
      <c r="P194" s="15" t="s">
        <v>14</v>
      </c>
      <c r="Q194" s="15" t="s">
        <v>488</v>
      </c>
      <c r="R194" s="15" t="s">
        <v>3320</v>
      </c>
      <c r="S194" s="16">
        <v>1</v>
      </c>
      <c r="T194" s="16">
        <v>1</v>
      </c>
      <c r="U194" s="16">
        <v>1</v>
      </c>
      <c r="V194" s="15" t="s">
        <v>6338</v>
      </c>
      <c r="W194" s="15" t="s">
        <v>65</v>
      </c>
      <c r="X194" s="15" t="s">
        <v>193</v>
      </c>
      <c r="Y194" s="16"/>
      <c r="Z194" s="15" t="s">
        <v>65</v>
      </c>
      <c r="AA194" s="16"/>
      <c r="AB194" s="16"/>
      <c r="AC194" s="15" t="s">
        <v>6339</v>
      </c>
      <c r="AD194" s="15" t="s">
        <v>38</v>
      </c>
      <c r="AE194" s="16"/>
      <c r="AF194" s="16">
        <v>1</v>
      </c>
      <c r="AG194" s="16">
        <v>40</v>
      </c>
      <c r="AH194" s="16">
        <f t="shared" si="2"/>
        <v>40</v>
      </c>
      <c r="AI194" s="15" t="s">
        <v>68</v>
      </c>
      <c r="AJ194" s="16"/>
      <c r="AK194" s="14"/>
      <c r="AL194" s="15" t="s">
        <v>6340</v>
      </c>
      <c r="AM194" s="16">
        <v>0</v>
      </c>
      <c r="AN194" s="16">
        <v>1</v>
      </c>
      <c r="AO194" s="16">
        <v>0</v>
      </c>
      <c r="AP194" s="15" t="s">
        <v>38</v>
      </c>
      <c r="AQ194" s="15" t="s">
        <v>6174</v>
      </c>
      <c r="AR194" s="15" t="s">
        <v>73</v>
      </c>
      <c r="AS194" s="16" t="b">
        <v>0</v>
      </c>
      <c r="AT194" s="16"/>
      <c r="AU194" s="16"/>
      <c r="AV194" s="16"/>
      <c r="AW194" s="16"/>
      <c r="AX194" s="15" t="s">
        <v>6341</v>
      </c>
      <c r="AY194" s="15" t="s">
        <v>6342</v>
      </c>
      <c r="AZ194" s="16"/>
    </row>
    <row r="195" spans="1:52" ht="30" x14ac:dyDescent="0.25">
      <c r="A195" s="6">
        <v>630</v>
      </c>
      <c r="B195" s="3">
        <v>45049.886180555557</v>
      </c>
      <c r="C195" s="15" t="s">
        <v>53</v>
      </c>
      <c r="D195" s="4" t="s">
        <v>6343</v>
      </c>
      <c r="E195" s="3">
        <v>44981.515567129631</v>
      </c>
      <c r="F195" s="15" t="s">
        <v>53</v>
      </c>
      <c r="G195" s="15" t="s">
        <v>6344</v>
      </c>
      <c r="H195" s="15" t="s">
        <v>6345</v>
      </c>
      <c r="I195" s="15" t="s">
        <v>6346</v>
      </c>
      <c r="J195" s="15" t="s">
        <v>5889</v>
      </c>
      <c r="K195" s="15" t="s">
        <v>57</v>
      </c>
      <c r="L195" s="15" t="s">
        <v>58</v>
      </c>
      <c r="M195" s="15" t="s">
        <v>59</v>
      </c>
      <c r="N195" s="15" t="s">
        <v>60</v>
      </c>
      <c r="O195" s="15" t="s">
        <v>5890</v>
      </c>
      <c r="P195" s="15" t="s">
        <v>14</v>
      </c>
      <c r="Q195" s="15" t="s">
        <v>6035</v>
      </c>
      <c r="R195" s="15" t="s">
        <v>520</v>
      </c>
      <c r="S195" s="16">
        <v>1</v>
      </c>
      <c r="T195" s="16">
        <v>1</v>
      </c>
      <c r="U195" s="16">
        <v>1</v>
      </c>
      <c r="V195" s="15" t="s">
        <v>6347</v>
      </c>
      <c r="W195" s="15" t="s">
        <v>65</v>
      </c>
      <c r="X195" s="15" t="s">
        <v>193</v>
      </c>
      <c r="Y195" s="16"/>
      <c r="Z195" s="15" t="s">
        <v>65</v>
      </c>
      <c r="AA195" s="16"/>
      <c r="AB195" s="16"/>
      <c r="AC195" s="15" t="s">
        <v>6348</v>
      </c>
      <c r="AD195" s="15" t="s">
        <v>37</v>
      </c>
      <c r="AE195" s="15" t="s">
        <v>146</v>
      </c>
      <c r="AF195" s="16">
        <v>1</v>
      </c>
      <c r="AG195" s="16">
        <v>60</v>
      </c>
      <c r="AH195" s="16">
        <f t="shared" ref="AH195:AH258" si="3">AF195*AG195</f>
        <v>60</v>
      </c>
      <c r="AI195" s="15" t="s">
        <v>68</v>
      </c>
      <c r="AJ195" s="15" t="s">
        <v>6349</v>
      </c>
      <c r="AK195" s="14"/>
      <c r="AL195" s="15" t="s">
        <v>6350</v>
      </c>
      <c r="AM195" s="16">
        <v>1</v>
      </c>
      <c r="AN195" s="16">
        <v>0</v>
      </c>
      <c r="AO195" s="16">
        <v>0</v>
      </c>
      <c r="AP195" s="15" t="s">
        <v>37</v>
      </c>
      <c r="AQ195" s="15" t="s">
        <v>2874</v>
      </c>
      <c r="AR195" s="15" t="s">
        <v>73</v>
      </c>
      <c r="AS195" s="16" t="b">
        <v>0</v>
      </c>
      <c r="AT195" s="16"/>
      <c r="AU195" s="16"/>
      <c r="AV195" s="16"/>
      <c r="AW195" s="16"/>
      <c r="AX195" s="15" t="s">
        <v>6351</v>
      </c>
      <c r="AY195" s="15" t="s">
        <v>6352</v>
      </c>
      <c r="AZ195" s="15" t="s">
        <v>6353</v>
      </c>
    </row>
    <row r="196" spans="1:52" ht="30" x14ac:dyDescent="0.25">
      <c r="A196" s="6">
        <v>631</v>
      </c>
      <c r="B196" s="3">
        <v>45049.886180555557</v>
      </c>
      <c r="C196" s="15" t="s">
        <v>2167</v>
      </c>
      <c r="D196" s="4" t="s">
        <v>6354</v>
      </c>
      <c r="E196" s="3">
        <v>44975.612824074073</v>
      </c>
      <c r="F196" s="15" t="s">
        <v>139</v>
      </c>
      <c r="G196" s="15" t="s">
        <v>6355</v>
      </c>
      <c r="H196" s="15" t="s">
        <v>6356</v>
      </c>
      <c r="I196" s="15" t="s">
        <v>6357</v>
      </c>
      <c r="J196" s="15" t="s">
        <v>5889</v>
      </c>
      <c r="K196" s="15" t="s">
        <v>57</v>
      </c>
      <c r="L196" s="15" t="s">
        <v>58</v>
      </c>
      <c r="M196" s="15" t="s">
        <v>59</v>
      </c>
      <c r="N196" s="15" t="s">
        <v>60</v>
      </c>
      <c r="O196" s="15" t="s">
        <v>5890</v>
      </c>
      <c r="P196" s="15" t="s">
        <v>14</v>
      </c>
      <c r="Q196" s="15" t="s">
        <v>5918</v>
      </c>
      <c r="R196" s="15" t="s">
        <v>258</v>
      </c>
      <c r="S196" s="16">
        <v>1</v>
      </c>
      <c r="T196" s="16">
        <v>1</v>
      </c>
      <c r="U196" s="16">
        <v>1</v>
      </c>
      <c r="V196" s="15" t="s">
        <v>6358</v>
      </c>
      <c r="W196" s="15" t="s">
        <v>65</v>
      </c>
      <c r="X196" s="15" t="s">
        <v>193</v>
      </c>
      <c r="Y196" s="16"/>
      <c r="Z196" s="15" t="s">
        <v>65</v>
      </c>
      <c r="AA196" s="16"/>
      <c r="AB196" s="16"/>
      <c r="AC196" s="15" t="s">
        <v>6359</v>
      </c>
      <c r="AD196" s="15" t="s">
        <v>37</v>
      </c>
      <c r="AE196" s="15" t="s">
        <v>146</v>
      </c>
      <c r="AF196" s="16">
        <v>1</v>
      </c>
      <c r="AG196" s="16">
        <v>100</v>
      </c>
      <c r="AH196" s="16">
        <f t="shared" si="3"/>
        <v>100</v>
      </c>
      <c r="AI196" s="15" t="s">
        <v>68</v>
      </c>
      <c r="AJ196" s="16"/>
      <c r="AK196" s="14"/>
      <c r="AL196" s="15" t="s">
        <v>6360</v>
      </c>
      <c r="AM196" s="16">
        <v>1</v>
      </c>
      <c r="AN196" s="16">
        <v>0</v>
      </c>
      <c r="AO196" s="16">
        <v>0</v>
      </c>
      <c r="AP196" s="15" t="s">
        <v>37</v>
      </c>
      <c r="AQ196" s="15" t="s">
        <v>6174</v>
      </c>
      <c r="AR196" s="15" t="s">
        <v>73</v>
      </c>
      <c r="AS196" s="16" t="b">
        <v>0</v>
      </c>
      <c r="AT196" s="16"/>
      <c r="AU196" s="16"/>
      <c r="AV196" s="16"/>
      <c r="AW196" s="16"/>
      <c r="AX196" s="15" t="s">
        <v>6361</v>
      </c>
      <c r="AY196" s="16"/>
      <c r="AZ196" s="16"/>
    </row>
    <row r="197" spans="1:52" ht="30" x14ac:dyDescent="0.25">
      <c r="A197" s="6">
        <v>632</v>
      </c>
      <c r="B197" s="3">
        <v>45049.886180555557</v>
      </c>
      <c r="C197" s="15" t="s">
        <v>53</v>
      </c>
      <c r="D197" s="4" t="s">
        <v>6362</v>
      </c>
      <c r="E197" s="3">
        <v>44981.734317129631</v>
      </c>
      <c r="F197" s="15" t="s">
        <v>53</v>
      </c>
      <c r="G197" s="15" t="s">
        <v>6363</v>
      </c>
      <c r="H197" s="15" t="s">
        <v>6364</v>
      </c>
      <c r="I197" s="16"/>
      <c r="J197" s="15" t="s">
        <v>5889</v>
      </c>
      <c r="K197" s="15" t="s">
        <v>57</v>
      </c>
      <c r="L197" s="15" t="s">
        <v>58</v>
      </c>
      <c r="M197" s="15" t="s">
        <v>59</v>
      </c>
      <c r="N197" s="15" t="s">
        <v>60</v>
      </c>
      <c r="O197" s="15" t="s">
        <v>5890</v>
      </c>
      <c r="P197" s="15" t="s">
        <v>14</v>
      </c>
      <c r="Q197" s="15" t="s">
        <v>6365</v>
      </c>
      <c r="R197" s="15" t="s">
        <v>321</v>
      </c>
      <c r="S197" s="16">
        <v>1</v>
      </c>
      <c r="T197" s="16">
        <v>1</v>
      </c>
      <c r="U197" s="16">
        <v>1</v>
      </c>
      <c r="V197" s="15" t="s">
        <v>6366</v>
      </c>
      <c r="W197" s="15" t="s">
        <v>65</v>
      </c>
      <c r="X197" s="15" t="s">
        <v>193</v>
      </c>
      <c r="Y197" s="16"/>
      <c r="Z197" s="15" t="s">
        <v>65</v>
      </c>
      <c r="AA197" s="16"/>
      <c r="AB197" s="16"/>
      <c r="AC197" s="15" t="s">
        <v>6367</v>
      </c>
      <c r="AD197" s="15" t="s">
        <v>37</v>
      </c>
      <c r="AE197" s="15" t="s">
        <v>146</v>
      </c>
      <c r="AF197" s="16">
        <v>1</v>
      </c>
      <c r="AG197" s="16">
        <v>100</v>
      </c>
      <c r="AH197" s="16">
        <f t="shared" si="3"/>
        <v>100</v>
      </c>
      <c r="AI197" s="15" t="s">
        <v>68</v>
      </c>
      <c r="AJ197" s="16"/>
      <c r="AK197" s="14"/>
      <c r="AL197" s="15" t="s">
        <v>6368</v>
      </c>
      <c r="AM197" s="16">
        <v>1</v>
      </c>
      <c r="AN197" s="16">
        <v>0</v>
      </c>
      <c r="AO197" s="16">
        <v>0</v>
      </c>
      <c r="AP197" s="15" t="s">
        <v>37</v>
      </c>
      <c r="AQ197" s="15" t="s">
        <v>2894</v>
      </c>
      <c r="AR197" s="15" t="s">
        <v>73</v>
      </c>
      <c r="AS197" s="16" t="b">
        <v>0</v>
      </c>
      <c r="AT197" s="16"/>
      <c r="AU197" s="16"/>
      <c r="AV197" s="16"/>
      <c r="AW197" s="16"/>
      <c r="AX197" s="15" t="s">
        <v>6369</v>
      </c>
      <c r="AY197" s="16"/>
      <c r="AZ197" s="15" t="s">
        <v>6370</v>
      </c>
    </row>
    <row r="198" spans="1:52" ht="30" x14ac:dyDescent="0.25">
      <c r="A198" s="6">
        <v>633</v>
      </c>
      <c r="B198" s="3">
        <v>45049.886180555557</v>
      </c>
      <c r="C198" s="15" t="s">
        <v>96</v>
      </c>
      <c r="D198" s="4" t="s">
        <v>6371</v>
      </c>
      <c r="E198" s="3">
        <v>44971.552627314813</v>
      </c>
      <c r="F198" s="15" t="s">
        <v>96</v>
      </c>
      <c r="G198" s="15" t="s">
        <v>6372</v>
      </c>
      <c r="H198" s="15" t="s">
        <v>6373</v>
      </c>
      <c r="I198" s="15" t="s">
        <v>6374</v>
      </c>
      <c r="J198" s="15" t="s">
        <v>5889</v>
      </c>
      <c r="K198" s="15" t="s">
        <v>57</v>
      </c>
      <c r="L198" s="15" t="s">
        <v>58</v>
      </c>
      <c r="M198" s="15" t="s">
        <v>59</v>
      </c>
      <c r="N198" s="15" t="s">
        <v>60</v>
      </c>
      <c r="O198" s="15" t="s">
        <v>5890</v>
      </c>
      <c r="P198" s="15" t="s">
        <v>14</v>
      </c>
      <c r="Q198" s="15" t="s">
        <v>6273</v>
      </c>
      <c r="R198" s="15" t="s">
        <v>2394</v>
      </c>
      <c r="S198" s="16">
        <v>1</v>
      </c>
      <c r="T198" s="16">
        <v>1</v>
      </c>
      <c r="U198" s="16">
        <v>1</v>
      </c>
      <c r="V198" s="15" t="s">
        <v>6375</v>
      </c>
      <c r="W198" s="15" t="s">
        <v>65</v>
      </c>
      <c r="X198" s="15" t="s">
        <v>193</v>
      </c>
      <c r="Y198" s="16"/>
      <c r="Z198" s="15" t="s">
        <v>65</v>
      </c>
      <c r="AA198" s="16"/>
      <c r="AB198" s="16"/>
      <c r="AC198" s="15" t="s">
        <v>6376</v>
      </c>
      <c r="AD198" s="15" t="s">
        <v>37</v>
      </c>
      <c r="AE198" s="15" t="s">
        <v>67</v>
      </c>
      <c r="AF198" s="16">
        <v>2</v>
      </c>
      <c r="AG198" s="16">
        <v>120</v>
      </c>
      <c r="AH198" s="16">
        <f t="shared" si="3"/>
        <v>240</v>
      </c>
      <c r="AI198" s="15" t="s">
        <v>147</v>
      </c>
      <c r="AJ198" s="16"/>
      <c r="AK198" s="14"/>
      <c r="AL198" s="15" t="s">
        <v>6377</v>
      </c>
      <c r="AM198" s="16">
        <v>1</v>
      </c>
      <c r="AN198" s="16">
        <v>0</v>
      </c>
      <c r="AO198" s="16">
        <v>0</v>
      </c>
      <c r="AP198" s="15" t="s">
        <v>37</v>
      </c>
      <c r="AQ198" s="15" t="s">
        <v>6174</v>
      </c>
      <c r="AR198" s="15" t="s">
        <v>73</v>
      </c>
      <c r="AS198" s="16" t="b">
        <v>0</v>
      </c>
      <c r="AT198" s="16"/>
      <c r="AU198" s="16"/>
      <c r="AV198" s="16"/>
      <c r="AW198" s="16"/>
      <c r="AX198" s="15" t="s">
        <v>6378</v>
      </c>
      <c r="AY198" s="16"/>
      <c r="AZ198" s="16"/>
    </row>
    <row r="199" spans="1:52" ht="30" x14ac:dyDescent="0.25">
      <c r="A199" s="6">
        <v>634</v>
      </c>
      <c r="B199" s="3">
        <v>45049.886180555557</v>
      </c>
      <c r="C199" s="15" t="s">
        <v>360</v>
      </c>
      <c r="D199" s="4" t="s">
        <v>6379</v>
      </c>
      <c r="E199" s="3">
        <v>44975.494606481479</v>
      </c>
      <c r="F199" s="15" t="s">
        <v>53</v>
      </c>
      <c r="G199" s="15" t="s">
        <v>6380</v>
      </c>
      <c r="H199" s="15" t="s">
        <v>6381</v>
      </c>
      <c r="I199" s="15" t="s">
        <v>6382</v>
      </c>
      <c r="J199" s="15" t="s">
        <v>5889</v>
      </c>
      <c r="K199" s="15" t="s">
        <v>57</v>
      </c>
      <c r="L199" s="15" t="s">
        <v>58</v>
      </c>
      <c r="M199" s="15" t="s">
        <v>59</v>
      </c>
      <c r="N199" s="15" t="s">
        <v>60</v>
      </c>
      <c r="O199" s="15" t="s">
        <v>5890</v>
      </c>
      <c r="P199" s="15" t="s">
        <v>14</v>
      </c>
      <c r="Q199" s="15" t="s">
        <v>5918</v>
      </c>
      <c r="R199" s="15" t="s">
        <v>321</v>
      </c>
      <c r="S199" s="16">
        <v>1</v>
      </c>
      <c r="T199" s="16">
        <v>1</v>
      </c>
      <c r="U199" s="16">
        <v>1</v>
      </c>
      <c r="V199" s="15" t="s">
        <v>6383</v>
      </c>
      <c r="W199" s="15" t="s">
        <v>65</v>
      </c>
      <c r="X199" s="15" t="s">
        <v>193</v>
      </c>
      <c r="Y199" s="16"/>
      <c r="Z199" s="15" t="s">
        <v>65</v>
      </c>
      <c r="AA199" s="16"/>
      <c r="AB199" s="16"/>
      <c r="AC199" s="15" t="s">
        <v>6384</v>
      </c>
      <c r="AD199" s="15" t="s">
        <v>37</v>
      </c>
      <c r="AE199" s="15" t="s">
        <v>146</v>
      </c>
      <c r="AF199" s="16">
        <v>1</v>
      </c>
      <c r="AG199" s="16">
        <v>100</v>
      </c>
      <c r="AH199" s="16">
        <f t="shared" si="3"/>
        <v>100</v>
      </c>
      <c r="AI199" s="15" t="s">
        <v>68</v>
      </c>
      <c r="AJ199" s="16"/>
      <c r="AK199" s="14"/>
      <c r="AL199" s="15" t="s">
        <v>6385</v>
      </c>
      <c r="AM199" s="16">
        <v>1</v>
      </c>
      <c r="AN199" s="16">
        <v>0</v>
      </c>
      <c r="AO199" s="16">
        <v>0</v>
      </c>
      <c r="AP199" s="15" t="s">
        <v>37</v>
      </c>
      <c r="AQ199" s="15" t="s">
        <v>6174</v>
      </c>
      <c r="AR199" s="15" t="s">
        <v>73</v>
      </c>
      <c r="AS199" s="16" t="b">
        <v>0</v>
      </c>
      <c r="AT199" s="16"/>
      <c r="AU199" s="16"/>
      <c r="AV199" s="16"/>
      <c r="AW199" s="16"/>
      <c r="AX199" s="15" t="s">
        <v>6386</v>
      </c>
      <c r="AY199" s="16"/>
      <c r="AZ199" s="16"/>
    </row>
    <row r="200" spans="1:52" ht="30" x14ac:dyDescent="0.25">
      <c r="A200" s="6">
        <v>635</v>
      </c>
      <c r="B200" s="3">
        <v>45049.886180555557</v>
      </c>
      <c r="C200" s="15" t="s">
        <v>5900</v>
      </c>
      <c r="D200" s="4" t="s">
        <v>6387</v>
      </c>
      <c r="E200" s="3">
        <v>44975.63989583333</v>
      </c>
      <c r="F200" s="15" t="s">
        <v>139</v>
      </c>
      <c r="G200" s="15" t="s">
        <v>6388</v>
      </c>
      <c r="H200" s="15" t="s">
        <v>6389</v>
      </c>
      <c r="I200" s="15" t="s">
        <v>6390</v>
      </c>
      <c r="J200" s="15" t="s">
        <v>5889</v>
      </c>
      <c r="K200" s="15" t="s">
        <v>57</v>
      </c>
      <c r="L200" s="15" t="s">
        <v>58</v>
      </c>
      <c r="M200" s="15" t="s">
        <v>59</v>
      </c>
      <c r="N200" s="15" t="s">
        <v>60</v>
      </c>
      <c r="O200" s="15" t="s">
        <v>5890</v>
      </c>
      <c r="P200" s="15" t="s">
        <v>14</v>
      </c>
      <c r="Q200" s="15" t="s">
        <v>5918</v>
      </c>
      <c r="R200" s="15" t="s">
        <v>692</v>
      </c>
      <c r="S200" s="16">
        <v>2</v>
      </c>
      <c r="T200" s="16">
        <v>2</v>
      </c>
      <c r="U200" s="16">
        <v>1</v>
      </c>
      <c r="V200" s="15" t="s">
        <v>6391</v>
      </c>
      <c r="W200" s="15" t="s">
        <v>65</v>
      </c>
      <c r="X200" s="15" t="s">
        <v>193</v>
      </c>
      <c r="Y200" s="16"/>
      <c r="Z200" s="15" t="s">
        <v>65</v>
      </c>
      <c r="AA200" s="16"/>
      <c r="AB200" s="16"/>
      <c r="AC200" s="15" t="s">
        <v>6392</v>
      </c>
      <c r="AD200" s="15" t="s">
        <v>37</v>
      </c>
      <c r="AE200" s="15" t="s">
        <v>146</v>
      </c>
      <c r="AF200" s="16">
        <v>2</v>
      </c>
      <c r="AG200" s="16">
        <v>100</v>
      </c>
      <c r="AH200" s="16">
        <f t="shared" si="3"/>
        <v>200</v>
      </c>
      <c r="AI200" s="15" t="s">
        <v>68</v>
      </c>
      <c r="AJ200" s="15" t="s">
        <v>6393</v>
      </c>
      <c r="AK200" s="14"/>
      <c r="AL200" s="15" t="s">
        <v>6394</v>
      </c>
      <c r="AM200" s="16">
        <v>2</v>
      </c>
      <c r="AN200" s="16">
        <v>0</v>
      </c>
      <c r="AO200" s="16">
        <v>0</v>
      </c>
      <c r="AP200" s="15" t="s">
        <v>37</v>
      </c>
      <c r="AQ200" s="15" t="s">
        <v>6174</v>
      </c>
      <c r="AR200" s="15" t="s">
        <v>73</v>
      </c>
      <c r="AS200" s="16" t="b">
        <v>0</v>
      </c>
      <c r="AT200" s="16"/>
      <c r="AU200" s="16"/>
      <c r="AV200" s="16"/>
      <c r="AW200" s="16"/>
      <c r="AX200" s="15" t="s">
        <v>6395</v>
      </c>
      <c r="AY200" s="16"/>
      <c r="AZ200" s="16"/>
    </row>
    <row r="201" spans="1:52" ht="30" x14ac:dyDescent="0.25">
      <c r="A201" s="6">
        <v>636</v>
      </c>
      <c r="B201" s="3">
        <v>45049.886180555557</v>
      </c>
      <c r="C201" s="15" t="s">
        <v>5900</v>
      </c>
      <c r="D201" s="4" t="s">
        <v>6396</v>
      </c>
      <c r="E201" s="3">
        <v>44973.463831018518</v>
      </c>
      <c r="F201" s="15" t="s">
        <v>139</v>
      </c>
      <c r="G201" s="15" t="s">
        <v>6397</v>
      </c>
      <c r="H201" s="15" t="s">
        <v>6398</v>
      </c>
      <c r="I201" s="15" t="s">
        <v>6399</v>
      </c>
      <c r="J201" s="15" t="s">
        <v>5889</v>
      </c>
      <c r="K201" s="15" t="s">
        <v>57</v>
      </c>
      <c r="L201" s="15" t="s">
        <v>58</v>
      </c>
      <c r="M201" s="15" t="s">
        <v>59</v>
      </c>
      <c r="N201" s="15" t="s">
        <v>60</v>
      </c>
      <c r="O201" s="15" t="s">
        <v>5890</v>
      </c>
      <c r="P201" s="15" t="s">
        <v>14</v>
      </c>
      <c r="Q201" s="15" t="s">
        <v>6168</v>
      </c>
      <c r="R201" s="15" t="s">
        <v>6400</v>
      </c>
      <c r="S201" s="16">
        <v>2</v>
      </c>
      <c r="T201" s="16">
        <v>2</v>
      </c>
      <c r="U201" s="16">
        <v>1</v>
      </c>
      <c r="V201" s="15" t="s">
        <v>6401</v>
      </c>
      <c r="W201" s="15" t="s">
        <v>65</v>
      </c>
      <c r="X201" s="15" t="s">
        <v>193</v>
      </c>
      <c r="Y201" s="16"/>
      <c r="Z201" s="15" t="s">
        <v>65</v>
      </c>
      <c r="AA201" s="16"/>
      <c r="AB201" s="16"/>
      <c r="AC201" s="15" t="s">
        <v>6402</v>
      </c>
      <c r="AD201" s="15" t="s">
        <v>37</v>
      </c>
      <c r="AE201" s="15" t="s">
        <v>146</v>
      </c>
      <c r="AF201" s="16">
        <v>1</v>
      </c>
      <c r="AG201" s="16">
        <v>100</v>
      </c>
      <c r="AH201" s="16">
        <f t="shared" si="3"/>
        <v>100</v>
      </c>
      <c r="AI201" s="15" t="s">
        <v>68</v>
      </c>
      <c r="AJ201" s="15" t="s">
        <v>6403</v>
      </c>
      <c r="AK201" s="14"/>
      <c r="AL201" s="15" t="s">
        <v>6404</v>
      </c>
      <c r="AM201" s="16">
        <v>1</v>
      </c>
      <c r="AN201" s="16">
        <v>1</v>
      </c>
      <c r="AO201" s="16">
        <v>0</v>
      </c>
      <c r="AP201" s="15" t="s">
        <v>71</v>
      </c>
      <c r="AQ201" s="15" t="s">
        <v>6174</v>
      </c>
      <c r="AR201" s="15" t="s">
        <v>73</v>
      </c>
      <c r="AS201" s="16" t="b">
        <v>0</v>
      </c>
      <c r="AT201" s="16"/>
      <c r="AU201" s="16"/>
      <c r="AV201" s="16"/>
      <c r="AW201" s="16"/>
      <c r="AX201" s="15" t="s">
        <v>6405</v>
      </c>
      <c r="AY201" s="15" t="s">
        <v>6406</v>
      </c>
      <c r="AZ201" s="16"/>
    </row>
    <row r="202" spans="1:52" ht="30" x14ac:dyDescent="0.25">
      <c r="A202" s="6">
        <v>637</v>
      </c>
      <c r="B202" s="3">
        <v>45049.886180555557</v>
      </c>
      <c r="C202" s="15" t="s">
        <v>53</v>
      </c>
      <c r="D202" s="4" t="s">
        <v>6407</v>
      </c>
      <c r="E202" s="3">
        <v>44980.587847222225</v>
      </c>
      <c r="F202" s="15" t="s">
        <v>53</v>
      </c>
      <c r="G202" s="15" t="s">
        <v>6261</v>
      </c>
      <c r="H202" s="15" t="s">
        <v>6262</v>
      </c>
      <c r="I202" s="16"/>
      <c r="J202" s="15" t="s">
        <v>5889</v>
      </c>
      <c r="K202" s="15" t="s">
        <v>57</v>
      </c>
      <c r="L202" s="15" t="s">
        <v>58</v>
      </c>
      <c r="M202" s="15" t="s">
        <v>59</v>
      </c>
      <c r="N202" s="15" t="s">
        <v>60</v>
      </c>
      <c r="O202" s="15" t="s">
        <v>5890</v>
      </c>
      <c r="P202" s="15" t="s">
        <v>14</v>
      </c>
      <c r="Q202" s="15" t="s">
        <v>6408</v>
      </c>
      <c r="R202" s="15" t="s">
        <v>6409</v>
      </c>
      <c r="S202" s="16">
        <v>1</v>
      </c>
      <c r="T202" s="16">
        <v>1</v>
      </c>
      <c r="U202" s="16">
        <v>1</v>
      </c>
      <c r="V202" s="15" t="s">
        <v>6410</v>
      </c>
      <c r="W202" s="15" t="s">
        <v>65</v>
      </c>
      <c r="X202" s="15" t="s">
        <v>193</v>
      </c>
      <c r="Y202" s="16"/>
      <c r="Z202" s="15" t="s">
        <v>65</v>
      </c>
      <c r="AA202" s="16"/>
      <c r="AB202" s="16"/>
      <c r="AC202" s="15" t="s">
        <v>6411</v>
      </c>
      <c r="AD202" s="15" t="s">
        <v>37</v>
      </c>
      <c r="AE202" s="15" t="s">
        <v>503</v>
      </c>
      <c r="AF202" s="16">
        <v>2</v>
      </c>
      <c r="AG202" s="16">
        <v>100</v>
      </c>
      <c r="AH202" s="16">
        <f t="shared" si="3"/>
        <v>200</v>
      </c>
      <c r="AI202" s="15" t="s">
        <v>147</v>
      </c>
      <c r="AJ202" s="16"/>
      <c r="AK202" s="14"/>
      <c r="AL202" s="15" t="s">
        <v>6266</v>
      </c>
      <c r="AM202" s="16">
        <v>1</v>
      </c>
      <c r="AN202" s="16">
        <v>0</v>
      </c>
      <c r="AO202" s="16">
        <v>0</v>
      </c>
      <c r="AP202" s="15" t="s">
        <v>37</v>
      </c>
      <c r="AQ202" s="15" t="s">
        <v>1741</v>
      </c>
      <c r="AR202" s="15" t="s">
        <v>73</v>
      </c>
      <c r="AS202" s="16" t="b">
        <v>0</v>
      </c>
      <c r="AT202" s="16"/>
      <c r="AU202" s="16"/>
      <c r="AV202" s="16"/>
      <c r="AW202" s="16"/>
      <c r="AX202" s="15" t="s">
        <v>6412</v>
      </c>
      <c r="AY202" s="15" t="s">
        <v>6210</v>
      </c>
      <c r="AZ202" s="15" t="s">
        <v>6413</v>
      </c>
    </row>
    <row r="203" spans="1:52" ht="30" x14ac:dyDescent="0.25">
      <c r="A203" s="6">
        <v>638</v>
      </c>
      <c r="B203" s="3">
        <v>45049.886180555557</v>
      </c>
      <c r="C203" s="15" t="s">
        <v>2167</v>
      </c>
      <c r="D203" s="4" t="s">
        <v>6414</v>
      </c>
      <c r="E203" s="3">
        <v>44975.427395833336</v>
      </c>
      <c r="F203" s="15" t="s">
        <v>139</v>
      </c>
      <c r="G203" s="15" t="s">
        <v>6415</v>
      </c>
      <c r="H203" s="15" t="s">
        <v>6416</v>
      </c>
      <c r="I203" s="15" t="s">
        <v>6417</v>
      </c>
      <c r="J203" s="15" t="s">
        <v>5889</v>
      </c>
      <c r="K203" s="15" t="s">
        <v>57</v>
      </c>
      <c r="L203" s="15" t="s">
        <v>58</v>
      </c>
      <c r="M203" s="15" t="s">
        <v>59</v>
      </c>
      <c r="N203" s="15" t="s">
        <v>60</v>
      </c>
      <c r="O203" s="15" t="s">
        <v>5890</v>
      </c>
      <c r="P203" s="15" t="s">
        <v>14</v>
      </c>
      <c r="Q203" s="15" t="s">
        <v>6273</v>
      </c>
      <c r="R203" s="15" t="s">
        <v>1904</v>
      </c>
      <c r="S203" s="16">
        <v>1</v>
      </c>
      <c r="T203" s="16">
        <v>1</v>
      </c>
      <c r="U203" s="16">
        <v>1</v>
      </c>
      <c r="V203" s="15" t="s">
        <v>6418</v>
      </c>
      <c r="W203" s="15" t="s">
        <v>65</v>
      </c>
      <c r="X203" s="15" t="s">
        <v>193</v>
      </c>
      <c r="Y203" s="16"/>
      <c r="Z203" s="15" t="s">
        <v>65</v>
      </c>
      <c r="AA203" s="16"/>
      <c r="AB203" s="16"/>
      <c r="AC203" s="15" t="s">
        <v>6419</v>
      </c>
      <c r="AD203" s="15" t="s">
        <v>37</v>
      </c>
      <c r="AE203" s="15" t="s">
        <v>146</v>
      </c>
      <c r="AF203" s="16">
        <v>1</v>
      </c>
      <c r="AG203" s="16">
        <v>100</v>
      </c>
      <c r="AH203" s="16">
        <f t="shared" si="3"/>
        <v>100</v>
      </c>
      <c r="AI203" s="15" t="s">
        <v>68</v>
      </c>
      <c r="AJ203" s="15" t="s">
        <v>6420</v>
      </c>
      <c r="AK203" s="14"/>
      <c r="AL203" s="15" t="s">
        <v>6421</v>
      </c>
      <c r="AM203" s="16">
        <v>1</v>
      </c>
      <c r="AN203" s="16">
        <v>0</v>
      </c>
      <c r="AO203" s="16">
        <v>0</v>
      </c>
      <c r="AP203" s="15" t="s">
        <v>37</v>
      </c>
      <c r="AQ203" s="15" t="s">
        <v>6174</v>
      </c>
      <c r="AR203" s="15" t="s">
        <v>73</v>
      </c>
      <c r="AS203" s="16" t="b">
        <v>0</v>
      </c>
      <c r="AT203" s="16"/>
      <c r="AU203" s="16"/>
      <c r="AV203" s="16"/>
      <c r="AW203" s="16"/>
      <c r="AX203" s="15" t="s">
        <v>6422</v>
      </c>
      <c r="AY203" s="16"/>
      <c r="AZ203" s="16"/>
    </row>
    <row r="204" spans="1:52" ht="30" x14ac:dyDescent="0.25">
      <c r="A204" s="6">
        <v>639</v>
      </c>
      <c r="B204" s="3">
        <v>45049.886180555557</v>
      </c>
      <c r="C204" s="15" t="s">
        <v>4978</v>
      </c>
      <c r="D204" s="4" t="s">
        <v>6423</v>
      </c>
      <c r="E204" s="3">
        <v>44981.629953703705</v>
      </c>
      <c r="F204" s="15" t="s">
        <v>53</v>
      </c>
      <c r="G204" s="15" t="s">
        <v>6424</v>
      </c>
      <c r="H204" s="15" t="s">
        <v>6425</v>
      </c>
      <c r="I204" s="15" t="s">
        <v>6426</v>
      </c>
      <c r="J204" s="15" t="s">
        <v>5889</v>
      </c>
      <c r="K204" s="15" t="s">
        <v>57</v>
      </c>
      <c r="L204" s="15" t="s">
        <v>58</v>
      </c>
      <c r="M204" s="15" t="s">
        <v>59</v>
      </c>
      <c r="N204" s="15" t="s">
        <v>60</v>
      </c>
      <c r="O204" s="15" t="s">
        <v>5890</v>
      </c>
      <c r="P204" s="15" t="s">
        <v>14</v>
      </c>
      <c r="Q204" s="15" t="s">
        <v>6427</v>
      </c>
      <c r="R204" s="15" t="s">
        <v>6428</v>
      </c>
      <c r="S204" s="16">
        <v>2</v>
      </c>
      <c r="T204" s="16">
        <v>2</v>
      </c>
      <c r="U204" s="16">
        <v>1</v>
      </c>
      <c r="V204" s="15" t="s">
        <v>6429</v>
      </c>
      <c r="W204" s="15" t="s">
        <v>65</v>
      </c>
      <c r="X204" s="15" t="s">
        <v>193</v>
      </c>
      <c r="Y204" s="16"/>
      <c r="Z204" s="15" t="s">
        <v>65</v>
      </c>
      <c r="AA204" s="16"/>
      <c r="AB204" s="16"/>
      <c r="AC204" s="15" t="s">
        <v>6430</v>
      </c>
      <c r="AD204" s="15" t="s">
        <v>38</v>
      </c>
      <c r="AE204" s="16"/>
      <c r="AF204" s="16">
        <v>1</v>
      </c>
      <c r="AG204" s="16">
        <v>15</v>
      </c>
      <c r="AH204" s="16">
        <f t="shared" si="3"/>
        <v>15</v>
      </c>
      <c r="AI204" s="15" t="s">
        <v>68</v>
      </c>
      <c r="AJ204" s="15" t="s">
        <v>6431</v>
      </c>
      <c r="AK204" s="14"/>
      <c r="AL204" s="15" t="s">
        <v>6432</v>
      </c>
      <c r="AM204" s="16">
        <v>0</v>
      </c>
      <c r="AN204" s="16">
        <v>2</v>
      </c>
      <c r="AO204" s="16">
        <v>0</v>
      </c>
      <c r="AP204" s="15" t="s">
        <v>38</v>
      </c>
      <c r="AQ204" s="15" t="s">
        <v>2894</v>
      </c>
      <c r="AR204" s="15" t="s">
        <v>73</v>
      </c>
      <c r="AS204" s="16" t="b">
        <v>0</v>
      </c>
      <c r="AT204" s="16"/>
      <c r="AU204" s="16"/>
      <c r="AV204" s="16"/>
      <c r="AW204" s="16"/>
      <c r="AX204" s="15" t="s">
        <v>6433</v>
      </c>
      <c r="AY204" s="16"/>
      <c r="AZ204" s="15" t="s">
        <v>6434</v>
      </c>
    </row>
    <row r="205" spans="1:52" ht="30" x14ac:dyDescent="0.25">
      <c r="A205" s="6">
        <v>640</v>
      </c>
      <c r="B205" s="3">
        <v>45049.886180555557</v>
      </c>
      <c r="C205" s="15" t="s">
        <v>169</v>
      </c>
      <c r="D205" s="4" t="s">
        <v>6435</v>
      </c>
      <c r="E205" s="3">
        <v>44979.47515046296</v>
      </c>
      <c r="F205" s="15" t="s">
        <v>169</v>
      </c>
      <c r="G205" s="15" t="s">
        <v>6436</v>
      </c>
      <c r="H205" s="15" t="s">
        <v>6437</v>
      </c>
      <c r="I205" s="15" t="s">
        <v>6438</v>
      </c>
      <c r="J205" s="15" t="s">
        <v>5889</v>
      </c>
      <c r="K205" s="15" t="s">
        <v>57</v>
      </c>
      <c r="L205" s="15" t="s">
        <v>58</v>
      </c>
      <c r="M205" s="15" t="s">
        <v>59</v>
      </c>
      <c r="N205" s="15" t="s">
        <v>60</v>
      </c>
      <c r="O205" s="15" t="s">
        <v>5890</v>
      </c>
      <c r="P205" s="15" t="s">
        <v>14</v>
      </c>
      <c r="Q205" s="15" t="s">
        <v>6439</v>
      </c>
      <c r="R205" s="15" t="s">
        <v>6440</v>
      </c>
      <c r="S205" s="16">
        <v>3</v>
      </c>
      <c r="T205" s="16">
        <v>3</v>
      </c>
      <c r="U205" s="16">
        <v>1</v>
      </c>
      <c r="V205" s="15" t="s">
        <v>6441</v>
      </c>
      <c r="W205" s="15" t="s">
        <v>65</v>
      </c>
      <c r="X205" s="15" t="s">
        <v>193</v>
      </c>
      <c r="Y205" s="16"/>
      <c r="Z205" s="15" t="s">
        <v>65</v>
      </c>
      <c r="AA205" s="16"/>
      <c r="AB205" s="16"/>
      <c r="AC205" s="15" t="s">
        <v>6442</v>
      </c>
      <c r="AD205" s="15" t="s">
        <v>37</v>
      </c>
      <c r="AE205" s="15" t="s">
        <v>146</v>
      </c>
      <c r="AF205" s="16">
        <v>2</v>
      </c>
      <c r="AG205" s="16">
        <v>120</v>
      </c>
      <c r="AH205" s="16">
        <f t="shared" si="3"/>
        <v>240</v>
      </c>
      <c r="AI205" s="15" t="s">
        <v>68</v>
      </c>
      <c r="AJ205" s="15" t="s">
        <v>6443</v>
      </c>
      <c r="AK205" s="14"/>
      <c r="AL205" s="15" t="s">
        <v>6444</v>
      </c>
      <c r="AM205" s="16">
        <v>3</v>
      </c>
      <c r="AN205" s="16">
        <v>0</v>
      </c>
      <c r="AO205" s="16">
        <v>0</v>
      </c>
      <c r="AP205" s="15" t="s">
        <v>37</v>
      </c>
      <c r="AQ205" s="15" t="s">
        <v>1741</v>
      </c>
      <c r="AR205" s="15" t="s">
        <v>73</v>
      </c>
      <c r="AS205" s="16" t="b">
        <v>0</v>
      </c>
      <c r="AT205" s="16"/>
      <c r="AU205" s="16"/>
      <c r="AV205" s="16"/>
      <c r="AW205" s="16"/>
      <c r="AX205" s="15" t="s">
        <v>6445</v>
      </c>
      <c r="AY205" s="15" t="s">
        <v>6210</v>
      </c>
      <c r="AZ205" s="15" t="s">
        <v>6446</v>
      </c>
    </row>
    <row r="206" spans="1:52" ht="30" x14ac:dyDescent="0.25">
      <c r="A206" s="6">
        <v>641</v>
      </c>
      <c r="B206" s="3">
        <v>45049.886180555557</v>
      </c>
      <c r="C206" s="15" t="s">
        <v>1920</v>
      </c>
      <c r="D206" s="4" t="s">
        <v>6447</v>
      </c>
      <c r="E206" s="3">
        <v>44975.468287037038</v>
      </c>
      <c r="F206" s="15" t="s">
        <v>139</v>
      </c>
      <c r="G206" s="15" t="s">
        <v>6448</v>
      </c>
      <c r="H206" s="15" t="s">
        <v>6449</v>
      </c>
      <c r="I206" s="15" t="s">
        <v>6450</v>
      </c>
      <c r="J206" s="15" t="s">
        <v>5889</v>
      </c>
      <c r="K206" s="15" t="s">
        <v>57</v>
      </c>
      <c r="L206" s="15" t="s">
        <v>58</v>
      </c>
      <c r="M206" s="15" t="s">
        <v>59</v>
      </c>
      <c r="N206" s="15" t="s">
        <v>60</v>
      </c>
      <c r="O206" s="15" t="s">
        <v>5890</v>
      </c>
      <c r="P206" s="15" t="s">
        <v>14</v>
      </c>
      <c r="Q206" s="15" t="s">
        <v>6273</v>
      </c>
      <c r="R206" s="15" t="s">
        <v>63</v>
      </c>
      <c r="S206" s="16">
        <v>1</v>
      </c>
      <c r="T206" s="16">
        <v>1</v>
      </c>
      <c r="U206" s="16">
        <v>1</v>
      </c>
      <c r="V206" s="15" t="s">
        <v>6451</v>
      </c>
      <c r="W206" s="15" t="s">
        <v>65</v>
      </c>
      <c r="X206" s="15" t="s">
        <v>193</v>
      </c>
      <c r="Y206" s="16"/>
      <c r="Z206" s="15" t="s">
        <v>65</v>
      </c>
      <c r="AA206" s="16"/>
      <c r="AB206" s="16"/>
      <c r="AC206" s="15" t="s">
        <v>6452</v>
      </c>
      <c r="AD206" s="15" t="s">
        <v>37</v>
      </c>
      <c r="AE206" s="15" t="s">
        <v>146</v>
      </c>
      <c r="AF206" s="16">
        <v>1</v>
      </c>
      <c r="AG206" s="16">
        <v>100</v>
      </c>
      <c r="AH206" s="16">
        <f t="shared" si="3"/>
        <v>100</v>
      </c>
      <c r="AI206" s="15" t="s">
        <v>68</v>
      </c>
      <c r="AJ206" s="15" t="s">
        <v>6453</v>
      </c>
      <c r="AK206" s="14"/>
      <c r="AL206" s="15" t="s">
        <v>6454</v>
      </c>
      <c r="AM206" s="16">
        <v>1</v>
      </c>
      <c r="AN206" s="16">
        <v>0</v>
      </c>
      <c r="AO206" s="16">
        <v>0</v>
      </c>
      <c r="AP206" s="15" t="s">
        <v>37</v>
      </c>
      <c r="AQ206" s="15" t="s">
        <v>6174</v>
      </c>
      <c r="AR206" s="15" t="s">
        <v>73</v>
      </c>
      <c r="AS206" s="16" t="b">
        <v>0</v>
      </c>
      <c r="AT206" s="16"/>
      <c r="AU206" s="16"/>
      <c r="AV206" s="16"/>
      <c r="AW206" s="16"/>
      <c r="AX206" s="15" t="s">
        <v>6455</v>
      </c>
      <c r="AY206" s="16"/>
      <c r="AZ206" s="16"/>
    </row>
    <row r="207" spans="1:52" ht="30" x14ac:dyDescent="0.25">
      <c r="A207" s="6">
        <v>642</v>
      </c>
      <c r="B207" s="3">
        <v>45049.886180555557</v>
      </c>
      <c r="C207" s="15" t="s">
        <v>1186</v>
      </c>
      <c r="D207" s="4" t="s">
        <v>6456</v>
      </c>
      <c r="E207" s="3">
        <v>44973.595057870371</v>
      </c>
      <c r="F207" s="15" t="s">
        <v>169</v>
      </c>
      <c r="G207" s="15" t="s">
        <v>6457</v>
      </c>
      <c r="H207" s="15" t="s">
        <v>6458</v>
      </c>
      <c r="I207" s="15" t="s">
        <v>6459</v>
      </c>
      <c r="J207" s="15" t="s">
        <v>5889</v>
      </c>
      <c r="K207" s="15" t="s">
        <v>57</v>
      </c>
      <c r="L207" s="15" t="s">
        <v>58</v>
      </c>
      <c r="M207" s="15" t="s">
        <v>59</v>
      </c>
      <c r="N207" s="15" t="s">
        <v>60</v>
      </c>
      <c r="O207" s="15" t="s">
        <v>5890</v>
      </c>
      <c r="P207" s="15" t="s">
        <v>14</v>
      </c>
      <c r="Q207" s="15" t="s">
        <v>6102</v>
      </c>
      <c r="R207" s="15" t="s">
        <v>2394</v>
      </c>
      <c r="S207" s="16">
        <v>1</v>
      </c>
      <c r="T207" s="16">
        <v>1</v>
      </c>
      <c r="U207" s="16">
        <v>1</v>
      </c>
      <c r="V207" s="15" t="s">
        <v>6460</v>
      </c>
      <c r="W207" s="15" t="s">
        <v>65</v>
      </c>
      <c r="X207" s="15" t="s">
        <v>193</v>
      </c>
      <c r="Y207" s="16"/>
      <c r="Z207" s="15" t="s">
        <v>65</v>
      </c>
      <c r="AA207" s="16"/>
      <c r="AB207" s="16"/>
      <c r="AC207" s="15" t="s">
        <v>6461</v>
      </c>
      <c r="AD207" s="15" t="s">
        <v>37</v>
      </c>
      <c r="AE207" s="15" t="s">
        <v>67</v>
      </c>
      <c r="AF207" s="16">
        <v>1</v>
      </c>
      <c r="AG207" s="16">
        <v>110</v>
      </c>
      <c r="AH207" s="16">
        <f t="shared" si="3"/>
        <v>110</v>
      </c>
      <c r="AI207" s="15" t="s">
        <v>68</v>
      </c>
      <c r="AJ207" s="15" t="s">
        <v>6462</v>
      </c>
      <c r="AK207" s="14"/>
      <c r="AL207" s="15" t="s">
        <v>6463</v>
      </c>
      <c r="AM207" s="16">
        <v>1</v>
      </c>
      <c r="AN207" s="16">
        <v>0</v>
      </c>
      <c r="AO207" s="16">
        <v>0</v>
      </c>
      <c r="AP207" s="15" t="s">
        <v>37</v>
      </c>
      <c r="AQ207" s="15" t="s">
        <v>6174</v>
      </c>
      <c r="AR207" s="15" t="s">
        <v>73</v>
      </c>
      <c r="AS207" s="16" t="b">
        <v>0</v>
      </c>
      <c r="AT207" s="16"/>
      <c r="AU207" s="16"/>
      <c r="AV207" s="16"/>
      <c r="AW207" s="16"/>
      <c r="AX207" s="15" t="s">
        <v>6464</v>
      </c>
      <c r="AY207" s="16"/>
      <c r="AZ207" s="16"/>
    </row>
    <row r="208" spans="1:52" ht="30" x14ac:dyDescent="0.25">
      <c r="A208" s="6">
        <v>644</v>
      </c>
      <c r="B208" s="3">
        <v>45049.886180555557</v>
      </c>
      <c r="C208" s="15" t="s">
        <v>53</v>
      </c>
      <c r="D208" s="4" t="s">
        <v>6472</v>
      </c>
      <c r="E208" s="3">
        <v>44979.55773148148</v>
      </c>
      <c r="F208" s="15" t="s">
        <v>53</v>
      </c>
      <c r="G208" s="16"/>
      <c r="H208" s="15" t="s">
        <v>54</v>
      </c>
      <c r="I208" s="15" t="s">
        <v>6473</v>
      </c>
      <c r="J208" s="15" t="s">
        <v>5889</v>
      </c>
      <c r="K208" s="15" t="s">
        <v>57</v>
      </c>
      <c r="L208" s="15" t="s">
        <v>58</v>
      </c>
      <c r="M208" s="15" t="s">
        <v>59</v>
      </c>
      <c r="N208" s="15" t="s">
        <v>60</v>
      </c>
      <c r="O208" s="15" t="s">
        <v>5890</v>
      </c>
      <c r="P208" s="15" t="s">
        <v>14</v>
      </c>
      <c r="Q208" s="15" t="s">
        <v>6474</v>
      </c>
      <c r="R208" s="15" t="s">
        <v>520</v>
      </c>
      <c r="S208" s="16">
        <v>1</v>
      </c>
      <c r="T208" s="16">
        <v>1</v>
      </c>
      <c r="U208" s="16">
        <v>1</v>
      </c>
      <c r="V208" s="15" t="s">
        <v>6475</v>
      </c>
      <c r="W208" s="15" t="s">
        <v>65</v>
      </c>
      <c r="X208" s="15" t="s">
        <v>193</v>
      </c>
      <c r="Y208" s="16"/>
      <c r="Z208" s="15" t="s">
        <v>65</v>
      </c>
      <c r="AA208" s="16"/>
      <c r="AB208" s="16"/>
      <c r="AC208" s="15" t="s">
        <v>6476</v>
      </c>
      <c r="AD208" s="15" t="s">
        <v>37</v>
      </c>
      <c r="AE208" s="15" t="s">
        <v>503</v>
      </c>
      <c r="AF208" s="16">
        <v>1</v>
      </c>
      <c r="AG208" s="16">
        <v>110</v>
      </c>
      <c r="AH208" s="16">
        <f t="shared" si="3"/>
        <v>110</v>
      </c>
      <c r="AI208" s="15" t="s">
        <v>68</v>
      </c>
      <c r="AJ208" s="16"/>
      <c r="AK208" s="14"/>
      <c r="AL208" s="15" t="s">
        <v>54</v>
      </c>
      <c r="AM208" s="16">
        <v>1</v>
      </c>
      <c r="AN208" s="16">
        <v>0</v>
      </c>
      <c r="AO208" s="16">
        <v>0</v>
      </c>
      <c r="AP208" s="15" t="s">
        <v>37</v>
      </c>
      <c r="AQ208" s="15" t="s">
        <v>1741</v>
      </c>
      <c r="AR208" s="15" t="s">
        <v>73</v>
      </c>
      <c r="AS208" s="16" t="b">
        <v>0</v>
      </c>
      <c r="AT208" s="16"/>
      <c r="AU208" s="16"/>
      <c r="AV208" s="16"/>
      <c r="AW208" s="16"/>
      <c r="AX208" s="15" t="s">
        <v>6477</v>
      </c>
      <c r="AY208" s="15" t="s">
        <v>6478</v>
      </c>
      <c r="AZ208" s="15" t="s">
        <v>6479</v>
      </c>
    </row>
    <row r="209" spans="1:52" ht="30" x14ac:dyDescent="0.25">
      <c r="A209" s="6">
        <v>645</v>
      </c>
      <c r="B209" s="3">
        <v>45049.886180555557</v>
      </c>
      <c r="C209" s="15" t="s">
        <v>139</v>
      </c>
      <c r="D209" s="4" t="s">
        <v>6480</v>
      </c>
      <c r="E209" s="3">
        <v>44980.453159722223</v>
      </c>
      <c r="F209" s="15" t="s">
        <v>139</v>
      </c>
      <c r="G209" s="15" t="s">
        <v>6481</v>
      </c>
      <c r="H209" s="15" t="s">
        <v>6482</v>
      </c>
      <c r="I209" s="15" t="s">
        <v>6483</v>
      </c>
      <c r="J209" s="15" t="s">
        <v>5889</v>
      </c>
      <c r="K209" s="15" t="s">
        <v>57</v>
      </c>
      <c r="L209" s="15" t="s">
        <v>58</v>
      </c>
      <c r="M209" s="15" t="s">
        <v>59</v>
      </c>
      <c r="N209" s="15" t="s">
        <v>60</v>
      </c>
      <c r="O209" s="15" t="s">
        <v>5890</v>
      </c>
      <c r="P209" s="15" t="s">
        <v>14</v>
      </c>
      <c r="Q209" s="15" t="s">
        <v>5891</v>
      </c>
      <c r="R209" s="15" t="s">
        <v>408</v>
      </c>
      <c r="S209" s="16">
        <v>1</v>
      </c>
      <c r="T209" s="16">
        <v>1</v>
      </c>
      <c r="U209" s="16">
        <v>1</v>
      </c>
      <c r="V209" s="15" t="s">
        <v>6484</v>
      </c>
      <c r="W209" s="15" t="s">
        <v>65</v>
      </c>
      <c r="X209" s="15" t="s">
        <v>193</v>
      </c>
      <c r="Y209" s="16"/>
      <c r="Z209" s="15" t="s">
        <v>65</v>
      </c>
      <c r="AA209" s="16"/>
      <c r="AB209" s="16"/>
      <c r="AC209" s="15" t="s">
        <v>6485</v>
      </c>
      <c r="AD209" s="15" t="s">
        <v>37</v>
      </c>
      <c r="AE209" s="15" t="s">
        <v>503</v>
      </c>
      <c r="AF209" s="16">
        <v>1</v>
      </c>
      <c r="AG209" s="16">
        <v>100</v>
      </c>
      <c r="AH209" s="16">
        <f t="shared" si="3"/>
        <v>100</v>
      </c>
      <c r="AI209" s="15" t="s">
        <v>68</v>
      </c>
      <c r="AJ209" s="15" t="s">
        <v>6486</v>
      </c>
      <c r="AK209" s="14"/>
      <c r="AL209" s="15" t="s">
        <v>6487</v>
      </c>
      <c r="AM209" s="16">
        <v>1</v>
      </c>
      <c r="AN209" s="16">
        <v>0</v>
      </c>
      <c r="AO209" s="16">
        <v>0</v>
      </c>
      <c r="AP209" s="15" t="s">
        <v>37</v>
      </c>
      <c r="AQ209" s="15" t="s">
        <v>1741</v>
      </c>
      <c r="AR209" s="15" t="s">
        <v>73</v>
      </c>
      <c r="AS209" s="16" t="b">
        <v>1</v>
      </c>
      <c r="AT209" s="15" t="s">
        <v>181</v>
      </c>
      <c r="AU209" s="16"/>
      <c r="AV209" s="16"/>
      <c r="AW209" s="16"/>
      <c r="AX209" s="15" t="s">
        <v>6488</v>
      </c>
      <c r="AY209" s="15" t="s">
        <v>6489</v>
      </c>
      <c r="AZ209" s="15" t="s">
        <v>6490</v>
      </c>
    </row>
    <row r="210" spans="1:52" ht="30" x14ac:dyDescent="0.25">
      <c r="A210" s="6">
        <v>646</v>
      </c>
      <c r="B210" s="3">
        <v>45049.886180555557</v>
      </c>
      <c r="C210" s="15" t="s">
        <v>228</v>
      </c>
      <c r="D210" s="4" t="s">
        <v>6491</v>
      </c>
      <c r="E210" s="3">
        <v>44981.706400462965</v>
      </c>
      <c r="F210" s="15" t="s">
        <v>228</v>
      </c>
      <c r="G210" s="15" t="s">
        <v>6492</v>
      </c>
      <c r="H210" s="15" t="s">
        <v>6493</v>
      </c>
      <c r="I210" s="15" t="s">
        <v>6494</v>
      </c>
      <c r="J210" s="15" t="s">
        <v>5889</v>
      </c>
      <c r="K210" s="15" t="s">
        <v>57</v>
      </c>
      <c r="L210" s="15" t="s">
        <v>58</v>
      </c>
      <c r="M210" s="15" t="s">
        <v>59</v>
      </c>
      <c r="N210" s="15" t="s">
        <v>60</v>
      </c>
      <c r="O210" s="15" t="s">
        <v>5890</v>
      </c>
      <c r="P210" s="15" t="s">
        <v>14</v>
      </c>
      <c r="Q210" s="15" t="s">
        <v>6495</v>
      </c>
      <c r="R210" s="15" t="s">
        <v>258</v>
      </c>
      <c r="S210" s="16">
        <v>2</v>
      </c>
      <c r="T210" s="16">
        <v>2</v>
      </c>
      <c r="U210" s="16">
        <v>1</v>
      </c>
      <c r="V210" s="15" t="s">
        <v>6496</v>
      </c>
      <c r="W210" s="15" t="s">
        <v>65</v>
      </c>
      <c r="X210" s="15" t="s">
        <v>193</v>
      </c>
      <c r="Y210" s="16"/>
      <c r="Z210" s="15" t="s">
        <v>65</v>
      </c>
      <c r="AA210" s="16"/>
      <c r="AB210" s="16"/>
      <c r="AC210" s="15" t="s">
        <v>6497</v>
      </c>
      <c r="AD210" s="15" t="s">
        <v>37</v>
      </c>
      <c r="AE210" s="15" t="s">
        <v>146</v>
      </c>
      <c r="AF210" s="16">
        <v>2</v>
      </c>
      <c r="AG210" s="16">
        <v>80</v>
      </c>
      <c r="AH210" s="16">
        <f t="shared" si="3"/>
        <v>160</v>
      </c>
      <c r="AI210" s="15" t="s">
        <v>68</v>
      </c>
      <c r="AJ210" s="15" t="s">
        <v>6498</v>
      </c>
      <c r="AK210" s="14"/>
      <c r="AL210" s="15" t="s">
        <v>6499</v>
      </c>
      <c r="AM210" s="16">
        <v>2</v>
      </c>
      <c r="AN210" s="16">
        <v>0</v>
      </c>
      <c r="AO210" s="16">
        <v>0</v>
      </c>
      <c r="AP210" s="15" t="s">
        <v>37</v>
      </c>
      <c r="AQ210" s="15" t="s">
        <v>2894</v>
      </c>
      <c r="AR210" s="15" t="s">
        <v>73</v>
      </c>
      <c r="AS210" s="16" t="b">
        <v>0</v>
      </c>
      <c r="AT210" s="16"/>
      <c r="AU210" s="16"/>
      <c r="AV210" s="16"/>
      <c r="AW210" s="16"/>
      <c r="AX210" s="15" t="s">
        <v>6500</v>
      </c>
      <c r="AY210" s="16"/>
      <c r="AZ210" s="15" t="s">
        <v>6501</v>
      </c>
    </row>
    <row r="211" spans="1:52" ht="30" x14ac:dyDescent="0.25">
      <c r="A211" s="6">
        <v>647</v>
      </c>
      <c r="B211" s="3">
        <v>45049.886180555557</v>
      </c>
      <c r="C211" s="15" t="s">
        <v>266</v>
      </c>
      <c r="D211" s="4" t="s">
        <v>6502</v>
      </c>
      <c r="E211" s="3">
        <v>44976.643310185187</v>
      </c>
      <c r="F211" s="15" t="s">
        <v>53</v>
      </c>
      <c r="G211" s="15" t="s">
        <v>6503</v>
      </c>
      <c r="H211" s="15" t="s">
        <v>6504</v>
      </c>
      <c r="I211" s="15" t="s">
        <v>6505</v>
      </c>
      <c r="J211" s="15" t="s">
        <v>5889</v>
      </c>
      <c r="K211" s="15" t="s">
        <v>57</v>
      </c>
      <c r="L211" s="15" t="s">
        <v>58</v>
      </c>
      <c r="M211" s="15" t="s">
        <v>59</v>
      </c>
      <c r="N211" s="15" t="s">
        <v>60</v>
      </c>
      <c r="O211" s="15" t="s">
        <v>5890</v>
      </c>
      <c r="P211" s="15" t="s">
        <v>14</v>
      </c>
      <c r="Q211" s="15" t="s">
        <v>6506</v>
      </c>
      <c r="R211" s="15" t="s">
        <v>220</v>
      </c>
      <c r="S211" s="16">
        <v>1</v>
      </c>
      <c r="T211" s="16">
        <v>1</v>
      </c>
      <c r="U211" s="16">
        <v>1</v>
      </c>
      <c r="V211" s="15" t="s">
        <v>6507</v>
      </c>
      <c r="W211" s="15" t="s">
        <v>65</v>
      </c>
      <c r="X211" s="15" t="s">
        <v>193</v>
      </c>
      <c r="Y211" s="16"/>
      <c r="Z211" s="15" t="s">
        <v>65</v>
      </c>
      <c r="AA211" s="16"/>
      <c r="AB211" s="16"/>
      <c r="AC211" s="15" t="s">
        <v>6508</v>
      </c>
      <c r="AD211" s="15" t="s">
        <v>37</v>
      </c>
      <c r="AE211" s="15" t="s">
        <v>67</v>
      </c>
      <c r="AF211" s="16">
        <v>1</v>
      </c>
      <c r="AG211" s="16">
        <v>100</v>
      </c>
      <c r="AH211" s="16">
        <f t="shared" si="3"/>
        <v>100</v>
      </c>
      <c r="AI211" s="15" t="s">
        <v>68</v>
      </c>
      <c r="AJ211" s="16"/>
      <c r="AK211" s="14"/>
      <c r="AL211" s="15" t="s">
        <v>6509</v>
      </c>
      <c r="AM211" s="16">
        <v>1</v>
      </c>
      <c r="AN211" s="16">
        <v>0</v>
      </c>
      <c r="AO211" s="16">
        <v>0</v>
      </c>
      <c r="AP211" s="15" t="s">
        <v>37</v>
      </c>
      <c r="AQ211" s="15" t="s">
        <v>6174</v>
      </c>
      <c r="AR211" s="15" t="s">
        <v>73</v>
      </c>
      <c r="AS211" s="16" t="b">
        <v>0</v>
      </c>
      <c r="AT211" s="16"/>
      <c r="AU211" s="16"/>
      <c r="AV211" s="16"/>
      <c r="AW211" s="16"/>
      <c r="AX211" s="15" t="s">
        <v>6510</v>
      </c>
      <c r="AY211" s="16"/>
      <c r="AZ211" s="15" t="s">
        <v>6511</v>
      </c>
    </row>
    <row r="212" spans="1:52" ht="30" x14ac:dyDescent="0.25">
      <c r="A212" s="6">
        <v>648</v>
      </c>
      <c r="B212" s="3">
        <v>45049.886180555557</v>
      </c>
      <c r="C212" s="15" t="s">
        <v>139</v>
      </c>
      <c r="D212" s="4" t="s">
        <v>6512</v>
      </c>
      <c r="E212" s="3">
        <v>44980.567708333336</v>
      </c>
      <c r="F212" s="15" t="s">
        <v>139</v>
      </c>
      <c r="G212" s="15" t="s">
        <v>6513</v>
      </c>
      <c r="H212" s="15" t="s">
        <v>6514</v>
      </c>
      <c r="I212" s="16"/>
      <c r="J212" s="15" t="s">
        <v>5889</v>
      </c>
      <c r="K212" s="15" t="s">
        <v>57</v>
      </c>
      <c r="L212" s="15" t="s">
        <v>58</v>
      </c>
      <c r="M212" s="15" t="s">
        <v>59</v>
      </c>
      <c r="N212" s="15" t="s">
        <v>60</v>
      </c>
      <c r="O212" s="15" t="s">
        <v>5890</v>
      </c>
      <c r="P212" s="15" t="s">
        <v>14</v>
      </c>
      <c r="Q212" s="15" t="s">
        <v>6515</v>
      </c>
      <c r="R212" s="15" t="s">
        <v>220</v>
      </c>
      <c r="S212" s="16">
        <v>1</v>
      </c>
      <c r="T212" s="16">
        <v>1</v>
      </c>
      <c r="U212" s="16">
        <v>1</v>
      </c>
      <c r="V212" s="15" t="s">
        <v>6516</v>
      </c>
      <c r="W212" s="15" t="s">
        <v>65</v>
      </c>
      <c r="X212" s="15" t="s">
        <v>193</v>
      </c>
      <c r="Y212" s="16"/>
      <c r="Z212" s="15" t="s">
        <v>65</v>
      </c>
      <c r="AA212" s="16"/>
      <c r="AB212" s="16"/>
      <c r="AC212" s="15" t="s">
        <v>6517</v>
      </c>
      <c r="AD212" s="15" t="s">
        <v>37</v>
      </c>
      <c r="AE212" s="15" t="s">
        <v>503</v>
      </c>
      <c r="AF212" s="16">
        <v>1</v>
      </c>
      <c r="AG212" s="16">
        <v>100</v>
      </c>
      <c r="AH212" s="16">
        <f t="shared" si="3"/>
        <v>100</v>
      </c>
      <c r="AI212" s="15" t="s">
        <v>68</v>
      </c>
      <c r="AJ212" s="15" t="s">
        <v>6518</v>
      </c>
      <c r="AK212" s="14"/>
      <c r="AL212" s="15" t="s">
        <v>6519</v>
      </c>
      <c r="AM212" s="16">
        <v>1</v>
      </c>
      <c r="AN212" s="16">
        <v>0</v>
      </c>
      <c r="AO212" s="16">
        <v>0</v>
      </c>
      <c r="AP212" s="15" t="s">
        <v>37</v>
      </c>
      <c r="AQ212" s="15" t="s">
        <v>1741</v>
      </c>
      <c r="AR212" s="15" t="s">
        <v>73</v>
      </c>
      <c r="AS212" s="16" t="b">
        <v>0</v>
      </c>
      <c r="AT212" s="16"/>
      <c r="AU212" s="16"/>
      <c r="AV212" s="16"/>
      <c r="AW212" s="16"/>
      <c r="AX212" s="15" t="s">
        <v>6520</v>
      </c>
      <c r="AY212" s="15" t="s">
        <v>6210</v>
      </c>
      <c r="AZ212" s="15" t="s">
        <v>6521</v>
      </c>
    </row>
    <row r="213" spans="1:52" ht="30" x14ac:dyDescent="0.25">
      <c r="A213" s="6">
        <v>649</v>
      </c>
      <c r="B213" s="3">
        <v>45049.886180555557</v>
      </c>
      <c r="C213" s="15" t="s">
        <v>169</v>
      </c>
      <c r="D213" s="4" t="s">
        <v>6522</v>
      </c>
      <c r="E213" s="3">
        <v>44979.443564814814</v>
      </c>
      <c r="F213" s="15" t="s">
        <v>169</v>
      </c>
      <c r="G213" s="15" t="s">
        <v>6523</v>
      </c>
      <c r="H213" s="15" t="s">
        <v>6524</v>
      </c>
      <c r="I213" s="15" t="s">
        <v>6525</v>
      </c>
      <c r="J213" s="15" t="s">
        <v>5889</v>
      </c>
      <c r="K213" s="15" t="s">
        <v>57</v>
      </c>
      <c r="L213" s="15" t="s">
        <v>58</v>
      </c>
      <c r="M213" s="15" t="s">
        <v>59</v>
      </c>
      <c r="N213" s="15" t="s">
        <v>60</v>
      </c>
      <c r="O213" s="15" t="s">
        <v>5890</v>
      </c>
      <c r="P213" s="15" t="s">
        <v>14</v>
      </c>
      <c r="Q213" s="15" t="s">
        <v>6526</v>
      </c>
      <c r="R213" s="15" t="s">
        <v>284</v>
      </c>
      <c r="S213" s="16">
        <v>4</v>
      </c>
      <c r="T213" s="16">
        <v>4</v>
      </c>
      <c r="U213" s="16">
        <v>1</v>
      </c>
      <c r="V213" s="15" t="s">
        <v>6527</v>
      </c>
      <c r="W213" s="15" t="s">
        <v>65</v>
      </c>
      <c r="X213" s="15" t="s">
        <v>193</v>
      </c>
      <c r="Y213" s="16"/>
      <c r="Z213" s="15" t="s">
        <v>65</v>
      </c>
      <c r="AA213" s="16"/>
      <c r="AB213" s="16"/>
      <c r="AC213" s="15" t="s">
        <v>6528</v>
      </c>
      <c r="AD213" s="15" t="s">
        <v>37</v>
      </c>
      <c r="AE213" s="15" t="s">
        <v>503</v>
      </c>
      <c r="AF213" s="16">
        <v>2</v>
      </c>
      <c r="AG213" s="16">
        <v>300</v>
      </c>
      <c r="AH213" s="16">
        <f t="shared" si="3"/>
        <v>600</v>
      </c>
      <c r="AI213" s="15" t="s">
        <v>147</v>
      </c>
      <c r="AJ213" s="15" t="s">
        <v>6529</v>
      </c>
      <c r="AK213" s="14"/>
      <c r="AL213" s="15" t="s">
        <v>6530</v>
      </c>
      <c r="AM213" s="16">
        <v>4</v>
      </c>
      <c r="AN213" s="16">
        <v>0</v>
      </c>
      <c r="AO213" s="16">
        <v>0</v>
      </c>
      <c r="AP213" s="15" t="s">
        <v>37</v>
      </c>
      <c r="AQ213" s="15" t="s">
        <v>1741</v>
      </c>
      <c r="AR213" s="15" t="s">
        <v>73</v>
      </c>
      <c r="AS213" s="16" t="b">
        <v>0</v>
      </c>
      <c r="AT213" s="16"/>
      <c r="AU213" s="16"/>
      <c r="AV213" s="16"/>
      <c r="AW213" s="16"/>
      <c r="AX213" s="15" t="s">
        <v>6531</v>
      </c>
      <c r="AY213" s="15" t="s">
        <v>6210</v>
      </c>
      <c r="AZ213" s="15" t="s">
        <v>6532</v>
      </c>
    </row>
    <row r="214" spans="1:52" ht="30" x14ac:dyDescent="0.25">
      <c r="A214" s="6">
        <v>650</v>
      </c>
      <c r="B214" s="3">
        <v>45049.886180555557</v>
      </c>
      <c r="C214" s="15" t="s">
        <v>974</v>
      </c>
      <c r="D214" s="4" t="s">
        <v>6533</v>
      </c>
      <c r="E214" s="3">
        <v>44980.457256944443</v>
      </c>
      <c r="F214" s="15" t="s">
        <v>169</v>
      </c>
      <c r="G214" s="15" t="s">
        <v>6534</v>
      </c>
      <c r="H214" s="15" t="s">
        <v>6535</v>
      </c>
      <c r="I214" s="15" t="s">
        <v>6536</v>
      </c>
      <c r="J214" s="15" t="s">
        <v>5889</v>
      </c>
      <c r="K214" s="15" t="s">
        <v>57</v>
      </c>
      <c r="L214" s="15" t="s">
        <v>58</v>
      </c>
      <c r="M214" s="15" t="s">
        <v>59</v>
      </c>
      <c r="N214" s="15" t="s">
        <v>60</v>
      </c>
      <c r="O214" s="15" t="s">
        <v>5890</v>
      </c>
      <c r="P214" s="15" t="s">
        <v>14</v>
      </c>
      <c r="Q214" s="15" t="s">
        <v>6537</v>
      </c>
      <c r="R214" s="15" t="s">
        <v>321</v>
      </c>
      <c r="S214" s="16">
        <v>2</v>
      </c>
      <c r="T214" s="16">
        <v>2</v>
      </c>
      <c r="U214" s="16">
        <v>1</v>
      </c>
      <c r="V214" s="15" t="s">
        <v>6538</v>
      </c>
      <c r="W214" s="15" t="s">
        <v>65</v>
      </c>
      <c r="X214" s="15" t="s">
        <v>193</v>
      </c>
      <c r="Y214" s="16"/>
      <c r="Z214" s="15" t="s">
        <v>65</v>
      </c>
      <c r="AA214" s="16"/>
      <c r="AB214" s="16"/>
      <c r="AC214" s="15" t="s">
        <v>6539</v>
      </c>
      <c r="AD214" s="15" t="s">
        <v>37</v>
      </c>
      <c r="AE214" s="15" t="s">
        <v>146</v>
      </c>
      <c r="AF214" s="16">
        <v>2</v>
      </c>
      <c r="AG214" s="16">
        <v>120</v>
      </c>
      <c r="AH214" s="16">
        <f t="shared" si="3"/>
        <v>240</v>
      </c>
      <c r="AI214" s="15" t="s">
        <v>68</v>
      </c>
      <c r="AJ214" s="16"/>
      <c r="AK214" s="14"/>
      <c r="AL214" s="15" t="s">
        <v>6540</v>
      </c>
      <c r="AM214" s="16">
        <v>2</v>
      </c>
      <c r="AN214" s="16">
        <v>0</v>
      </c>
      <c r="AO214" s="16">
        <v>0</v>
      </c>
      <c r="AP214" s="15" t="s">
        <v>37</v>
      </c>
      <c r="AQ214" s="15" t="s">
        <v>6541</v>
      </c>
      <c r="AR214" s="15" t="s">
        <v>73</v>
      </c>
      <c r="AS214" s="16" t="b">
        <v>0</v>
      </c>
      <c r="AT214" s="16"/>
      <c r="AU214" s="16"/>
      <c r="AV214" s="16"/>
      <c r="AW214" s="16"/>
      <c r="AX214" s="15" t="s">
        <v>6542</v>
      </c>
      <c r="AY214" s="16"/>
      <c r="AZ214" s="15" t="s">
        <v>6543</v>
      </c>
    </row>
    <row r="215" spans="1:52" ht="30" x14ac:dyDescent="0.25">
      <c r="A215" s="6">
        <v>651</v>
      </c>
      <c r="B215" s="3">
        <v>45049.886180555557</v>
      </c>
      <c r="C215" s="15" t="s">
        <v>5900</v>
      </c>
      <c r="D215" s="4" t="s">
        <v>6544</v>
      </c>
      <c r="E215" s="3">
        <v>44975.647499999999</v>
      </c>
      <c r="F215" s="15" t="s">
        <v>139</v>
      </c>
      <c r="G215" s="15" t="s">
        <v>6545</v>
      </c>
      <c r="H215" s="15" t="s">
        <v>6546</v>
      </c>
      <c r="I215" s="15" t="s">
        <v>6547</v>
      </c>
      <c r="J215" s="15" t="s">
        <v>5889</v>
      </c>
      <c r="K215" s="15" t="s">
        <v>57</v>
      </c>
      <c r="L215" s="15" t="s">
        <v>58</v>
      </c>
      <c r="M215" s="15" t="s">
        <v>59</v>
      </c>
      <c r="N215" s="15" t="s">
        <v>60</v>
      </c>
      <c r="O215" s="15" t="s">
        <v>5890</v>
      </c>
      <c r="P215" s="15" t="s">
        <v>14</v>
      </c>
      <c r="Q215" s="15" t="s">
        <v>5918</v>
      </c>
      <c r="R215" s="15" t="s">
        <v>1191</v>
      </c>
      <c r="S215" s="16">
        <v>2</v>
      </c>
      <c r="T215" s="16">
        <v>2</v>
      </c>
      <c r="U215" s="16">
        <v>1</v>
      </c>
      <c r="V215" s="15" t="s">
        <v>6548</v>
      </c>
      <c r="W215" s="15" t="s">
        <v>65</v>
      </c>
      <c r="X215" s="15" t="s">
        <v>193</v>
      </c>
      <c r="Y215" s="16"/>
      <c r="Z215" s="15" t="s">
        <v>65</v>
      </c>
      <c r="AA215" s="16"/>
      <c r="AB215" s="16"/>
      <c r="AC215" s="15" t="s">
        <v>6549</v>
      </c>
      <c r="AD215" s="15" t="s">
        <v>37</v>
      </c>
      <c r="AE215" s="15" t="s">
        <v>146</v>
      </c>
      <c r="AF215" s="16">
        <v>2</v>
      </c>
      <c r="AG215" s="16">
        <v>110</v>
      </c>
      <c r="AH215" s="16">
        <f t="shared" si="3"/>
        <v>220</v>
      </c>
      <c r="AI215" s="15" t="s">
        <v>68</v>
      </c>
      <c r="AJ215" s="15" t="s">
        <v>6550</v>
      </c>
      <c r="AK215" s="14"/>
      <c r="AL215" s="15" t="s">
        <v>6551</v>
      </c>
      <c r="AM215" s="16">
        <v>2</v>
      </c>
      <c r="AN215" s="16">
        <v>0</v>
      </c>
      <c r="AO215" s="16">
        <v>0</v>
      </c>
      <c r="AP215" s="15" t="s">
        <v>37</v>
      </c>
      <c r="AQ215" s="15" t="s">
        <v>6174</v>
      </c>
      <c r="AR215" s="15" t="s">
        <v>73</v>
      </c>
      <c r="AS215" s="16" t="b">
        <v>0</v>
      </c>
      <c r="AT215" s="16"/>
      <c r="AU215" s="16"/>
      <c r="AV215" s="16"/>
      <c r="AW215" s="16"/>
      <c r="AX215" s="15" t="s">
        <v>6552</v>
      </c>
      <c r="AY215" s="16"/>
      <c r="AZ215" s="16"/>
    </row>
    <row r="216" spans="1:52" ht="30" x14ac:dyDescent="0.25">
      <c r="A216" s="6">
        <v>652</v>
      </c>
      <c r="B216" s="3">
        <v>45049.886180555557</v>
      </c>
      <c r="C216" s="15" t="s">
        <v>5900</v>
      </c>
      <c r="D216" s="4" t="s">
        <v>6553</v>
      </c>
      <c r="E216" s="3">
        <v>44975.429050925923</v>
      </c>
      <c r="F216" s="15" t="s">
        <v>139</v>
      </c>
      <c r="G216" s="15" t="s">
        <v>6554</v>
      </c>
      <c r="H216" s="15" t="s">
        <v>6555</v>
      </c>
      <c r="I216" s="15" t="s">
        <v>6556</v>
      </c>
      <c r="J216" s="15" t="s">
        <v>5889</v>
      </c>
      <c r="K216" s="15" t="s">
        <v>57</v>
      </c>
      <c r="L216" s="15" t="s">
        <v>58</v>
      </c>
      <c r="M216" s="15" t="s">
        <v>59</v>
      </c>
      <c r="N216" s="15" t="s">
        <v>60</v>
      </c>
      <c r="O216" s="15" t="s">
        <v>5890</v>
      </c>
      <c r="P216" s="15" t="s">
        <v>14</v>
      </c>
      <c r="Q216" s="15" t="s">
        <v>6273</v>
      </c>
      <c r="R216" s="15" t="s">
        <v>173</v>
      </c>
      <c r="S216" s="16">
        <v>1</v>
      </c>
      <c r="T216" s="16">
        <v>1</v>
      </c>
      <c r="U216" s="16">
        <v>1</v>
      </c>
      <c r="V216" s="15" t="s">
        <v>6557</v>
      </c>
      <c r="W216" s="15" t="s">
        <v>65</v>
      </c>
      <c r="X216" s="15" t="s">
        <v>193</v>
      </c>
      <c r="Y216" s="16"/>
      <c r="Z216" s="15" t="s">
        <v>65</v>
      </c>
      <c r="AA216" s="16"/>
      <c r="AB216" s="16"/>
      <c r="AC216" s="15" t="s">
        <v>6558</v>
      </c>
      <c r="AD216" s="15" t="s">
        <v>37</v>
      </c>
      <c r="AE216" s="15" t="s">
        <v>146</v>
      </c>
      <c r="AF216" s="16">
        <v>1</v>
      </c>
      <c r="AG216" s="16">
        <v>100</v>
      </c>
      <c r="AH216" s="16">
        <f t="shared" si="3"/>
        <v>100</v>
      </c>
      <c r="AI216" s="15" t="s">
        <v>68</v>
      </c>
      <c r="AJ216" s="15" t="s">
        <v>6559</v>
      </c>
      <c r="AK216" s="14"/>
      <c r="AL216" s="15" t="s">
        <v>6560</v>
      </c>
      <c r="AM216" s="16">
        <v>1</v>
      </c>
      <c r="AN216" s="16">
        <v>0</v>
      </c>
      <c r="AO216" s="16">
        <v>0</v>
      </c>
      <c r="AP216" s="15" t="s">
        <v>37</v>
      </c>
      <c r="AQ216" s="15" t="s">
        <v>6174</v>
      </c>
      <c r="AR216" s="15" t="s">
        <v>73</v>
      </c>
      <c r="AS216" s="16" t="b">
        <v>0</v>
      </c>
      <c r="AT216" s="16"/>
      <c r="AU216" s="16"/>
      <c r="AV216" s="16"/>
      <c r="AW216" s="16"/>
      <c r="AX216" s="15" t="s">
        <v>6561</v>
      </c>
      <c r="AY216" s="16"/>
      <c r="AZ216" s="16"/>
    </row>
    <row r="217" spans="1:52" ht="30" x14ac:dyDescent="0.25">
      <c r="A217" s="6">
        <v>653</v>
      </c>
      <c r="B217" s="3">
        <v>45049.886180555557</v>
      </c>
      <c r="C217" s="15" t="s">
        <v>662</v>
      </c>
      <c r="D217" s="4" t="s">
        <v>6562</v>
      </c>
      <c r="E217" s="3">
        <v>44969.488078703704</v>
      </c>
      <c r="F217" s="15" t="s">
        <v>139</v>
      </c>
      <c r="G217" s="15" t="s">
        <v>6563</v>
      </c>
      <c r="H217" s="15" t="s">
        <v>6564</v>
      </c>
      <c r="I217" s="15" t="s">
        <v>6565</v>
      </c>
      <c r="J217" s="15" t="s">
        <v>5889</v>
      </c>
      <c r="K217" s="15" t="s">
        <v>57</v>
      </c>
      <c r="L217" s="15" t="s">
        <v>58</v>
      </c>
      <c r="M217" s="15" t="s">
        <v>59</v>
      </c>
      <c r="N217" s="15" t="s">
        <v>60</v>
      </c>
      <c r="O217" s="15" t="s">
        <v>5890</v>
      </c>
      <c r="P217" s="15" t="s">
        <v>14</v>
      </c>
      <c r="Q217" s="15" t="s">
        <v>5891</v>
      </c>
      <c r="R217" s="15" t="s">
        <v>4471</v>
      </c>
      <c r="S217" s="16">
        <v>2</v>
      </c>
      <c r="T217" s="16">
        <v>2</v>
      </c>
      <c r="U217" s="16">
        <v>1</v>
      </c>
      <c r="V217" s="15" t="s">
        <v>6566</v>
      </c>
      <c r="W217" s="15" t="s">
        <v>65</v>
      </c>
      <c r="X217" s="15" t="s">
        <v>193</v>
      </c>
      <c r="Y217" s="16"/>
      <c r="Z217" s="15" t="s">
        <v>65</v>
      </c>
      <c r="AA217" s="16"/>
      <c r="AB217" s="16"/>
      <c r="AC217" s="15" t="s">
        <v>6567</v>
      </c>
      <c r="AD217" s="15" t="s">
        <v>37</v>
      </c>
      <c r="AE217" s="15" t="s">
        <v>146</v>
      </c>
      <c r="AF217" s="16">
        <v>2</v>
      </c>
      <c r="AG217" s="16">
        <v>140</v>
      </c>
      <c r="AH217" s="16">
        <f t="shared" si="3"/>
        <v>280</v>
      </c>
      <c r="AI217" s="15" t="s">
        <v>68</v>
      </c>
      <c r="AJ217" s="15" t="s">
        <v>6568</v>
      </c>
      <c r="AK217" s="14"/>
      <c r="AL217" s="15" t="s">
        <v>6569</v>
      </c>
      <c r="AM217" s="16">
        <v>2</v>
      </c>
      <c r="AN217" s="16">
        <v>0</v>
      </c>
      <c r="AO217" s="16">
        <v>0</v>
      </c>
      <c r="AP217" s="15" t="s">
        <v>37</v>
      </c>
      <c r="AQ217" s="15" t="s">
        <v>6174</v>
      </c>
      <c r="AR217" s="15" t="s">
        <v>73</v>
      </c>
      <c r="AS217" s="16" t="b">
        <v>0</v>
      </c>
      <c r="AT217" s="16"/>
      <c r="AU217" s="16"/>
      <c r="AV217" s="16"/>
      <c r="AW217" s="16"/>
      <c r="AX217" s="15" t="s">
        <v>6570</v>
      </c>
      <c r="AY217" s="15" t="s">
        <v>6571</v>
      </c>
      <c r="AZ217" s="16"/>
    </row>
    <row r="218" spans="1:52" ht="30" x14ac:dyDescent="0.25">
      <c r="A218" s="6">
        <v>654</v>
      </c>
      <c r="B218" s="3">
        <v>45049.886180555557</v>
      </c>
      <c r="C218" s="15" t="s">
        <v>6572</v>
      </c>
      <c r="D218" s="4" t="s">
        <v>6573</v>
      </c>
      <c r="E218" s="3">
        <v>44976.581921296296</v>
      </c>
      <c r="F218" s="15" t="s">
        <v>53</v>
      </c>
      <c r="G218" s="15" t="s">
        <v>6574</v>
      </c>
      <c r="H218" s="15" t="s">
        <v>6575</v>
      </c>
      <c r="I218" s="15" t="s">
        <v>6576</v>
      </c>
      <c r="J218" s="15" t="s">
        <v>5889</v>
      </c>
      <c r="K218" s="15" t="s">
        <v>57</v>
      </c>
      <c r="L218" s="15" t="s">
        <v>58</v>
      </c>
      <c r="M218" s="15" t="s">
        <v>59</v>
      </c>
      <c r="N218" s="15" t="s">
        <v>60</v>
      </c>
      <c r="O218" s="15" t="s">
        <v>5890</v>
      </c>
      <c r="P218" s="15" t="s">
        <v>14</v>
      </c>
      <c r="Q218" s="15" t="s">
        <v>5989</v>
      </c>
      <c r="R218" s="15" t="s">
        <v>2394</v>
      </c>
      <c r="S218" s="16">
        <v>1</v>
      </c>
      <c r="T218" s="16">
        <v>1</v>
      </c>
      <c r="U218" s="16">
        <v>1</v>
      </c>
      <c r="V218" s="15" t="s">
        <v>6577</v>
      </c>
      <c r="W218" s="15" t="s">
        <v>65</v>
      </c>
      <c r="X218" s="15" t="s">
        <v>193</v>
      </c>
      <c r="Y218" s="16"/>
      <c r="Z218" s="15" t="s">
        <v>65</v>
      </c>
      <c r="AA218" s="16"/>
      <c r="AB218" s="16"/>
      <c r="AC218" s="15" t="s">
        <v>6578</v>
      </c>
      <c r="AD218" s="15" t="s">
        <v>37</v>
      </c>
      <c r="AE218" s="15" t="s">
        <v>146</v>
      </c>
      <c r="AF218" s="16">
        <v>1</v>
      </c>
      <c r="AG218" s="16">
        <v>90</v>
      </c>
      <c r="AH218" s="16">
        <f t="shared" si="3"/>
        <v>90</v>
      </c>
      <c r="AI218" s="15" t="s">
        <v>68</v>
      </c>
      <c r="AJ218" s="16"/>
      <c r="AK218" s="14"/>
      <c r="AL218" s="15" t="s">
        <v>6579</v>
      </c>
      <c r="AM218" s="16">
        <v>1</v>
      </c>
      <c r="AN218" s="16">
        <v>0</v>
      </c>
      <c r="AO218" s="16">
        <v>0</v>
      </c>
      <c r="AP218" s="15" t="s">
        <v>37</v>
      </c>
      <c r="AQ218" s="15" t="s">
        <v>6174</v>
      </c>
      <c r="AR218" s="15" t="s">
        <v>73</v>
      </c>
      <c r="AS218" s="16" t="b">
        <v>0</v>
      </c>
      <c r="AT218" s="16"/>
      <c r="AU218" s="16"/>
      <c r="AV218" s="16"/>
      <c r="AW218" s="16"/>
      <c r="AX218" s="15" t="s">
        <v>6580</v>
      </c>
      <c r="AY218" s="16"/>
      <c r="AZ218" s="15" t="s">
        <v>6581</v>
      </c>
    </row>
    <row r="219" spans="1:52" ht="30" x14ac:dyDescent="0.25">
      <c r="A219" s="6">
        <v>655</v>
      </c>
      <c r="B219" s="3">
        <v>45049.886180555557</v>
      </c>
      <c r="C219" s="15" t="s">
        <v>53</v>
      </c>
      <c r="D219" s="4" t="s">
        <v>6582</v>
      </c>
      <c r="E219" s="3">
        <v>44980.420810185184</v>
      </c>
      <c r="F219" s="15" t="s">
        <v>53</v>
      </c>
      <c r="G219" s="15" t="s">
        <v>6583</v>
      </c>
      <c r="H219" s="15" t="s">
        <v>6584</v>
      </c>
      <c r="I219" s="15" t="s">
        <v>6585</v>
      </c>
      <c r="J219" s="15" t="s">
        <v>5889</v>
      </c>
      <c r="K219" s="15" t="s">
        <v>57</v>
      </c>
      <c r="L219" s="15" t="s">
        <v>58</v>
      </c>
      <c r="M219" s="15" t="s">
        <v>59</v>
      </c>
      <c r="N219" s="15" t="s">
        <v>60</v>
      </c>
      <c r="O219" s="15" t="s">
        <v>5890</v>
      </c>
      <c r="P219" s="15" t="s">
        <v>14</v>
      </c>
      <c r="Q219" s="15" t="s">
        <v>5891</v>
      </c>
      <c r="R219" s="15" t="s">
        <v>63</v>
      </c>
      <c r="S219" s="16">
        <v>1</v>
      </c>
      <c r="T219" s="16">
        <v>1</v>
      </c>
      <c r="U219" s="16">
        <v>1</v>
      </c>
      <c r="V219" s="15" t="s">
        <v>6586</v>
      </c>
      <c r="W219" s="15" t="s">
        <v>65</v>
      </c>
      <c r="X219" s="15" t="s">
        <v>193</v>
      </c>
      <c r="Y219" s="16"/>
      <c r="Z219" s="15" t="s">
        <v>65</v>
      </c>
      <c r="AA219" s="16"/>
      <c r="AB219" s="16"/>
      <c r="AC219" s="15" t="s">
        <v>6587</v>
      </c>
      <c r="AD219" s="15" t="s">
        <v>37</v>
      </c>
      <c r="AE219" s="15" t="s">
        <v>503</v>
      </c>
      <c r="AF219" s="16">
        <v>1</v>
      </c>
      <c r="AG219" s="16">
        <v>200</v>
      </c>
      <c r="AH219" s="16">
        <f t="shared" si="3"/>
        <v>200</v>
      </c>
      <c r="AI219" s="15" t="s">
        <v>147</v>
      </c>
      <c r="AJ219" s="15" t="s">
        <v>6588</v>
      </c>
      <c r="AK219" s="14"/>
      <c r="AL219" s="15" t="s">
        <v>6589</v>
      </c>
      <c r="AM219" s="16">
        <v>1</v>
      </c>
      <c r="AN219" s="16">
        <v>0</v>
      </c>
      <c r="AO219" s="16">
        <v>0</v>
      </c>
      <c r="AP219" s="15" t="s">
        <v>37</v>
      </c>
      <c r="AQ219" s="15" t="s">
        <v>1741</v>
      </c>
      <c r="AR219" s="15" t="s">
        <v>73</v>
      </c>
      <c r="AS219" s="16" t="b">
        <v>0</v>
      </c>
      <c r="AT219" s="16"/>
      <c r="AU219" s="16"/>
      <c r="AV219" s="16"/>
      <c r="AW219" s="16"/>
      <c r="AX219" s="15" t="s">
        <v>6590</v>
      </c>
      <c r="AY219" s="15" t="s">
        <v>6210</v>
      </c>
      <c r="AZ219" s="15" t="s">
        <v>6591</v>
      </c>
    </row>
    <row r="220" spans="1:52" ht="30" x14ac:dyDescent="0.25">
      <c r="A220" s="6">
        <v>656</v>
      </c>
      <c r="B220" s="3">
        <v>45049.886180555557</v>
      </c>
      <c r="C220" s="15" t="s">
        <v>1920</v>
      </c>
      <c r="D220" s="4" t="s">
        <v>6592</v>
      </c>
      <c r="E220" s="3">
        <v>44972.510069444441</v>
      </c>
      <c r="F220" s="15" t="s">
        <v>139</v>
      </c>
      <c r="G220" s="15" t="s">
        <v>6593</v>
      </c>
      <c r="H220" s="15" t="s">
        <v>6594</v>
      </c>
      <c r="I220" s="15" t="s">
        <v>6595</v>
      </c>
      <c r="J220" s="15" t="s">
        <v>5889</v>
      </c>
      <c r="K220" s="15" t="s">
        <v>57</v>
      </c>
      <c r="L220" s="15" t="s">
        <v>58</v>
      </c>
      <c r="M220" s="15" t="s">
        <v>59</v>
      </c>
      <c r="N220" s="15" t="s">
        <v>60</v>
      </c>
      <c r="O220" s="15" t="s">
        <v>5890</v>
      </c>
      <c r="P220" s="15" t="s">
        <v>14</v>
      </c>
      <c r="Q220" s="15" t="s">
        <v>5943</v>
      </c>
      <c r="R220" s="15" t="s">
        <v>220</v>
      </c>
      <c r="S220" s="16">
        <v>1</v>
      </c>
      <c r="T220" s="16">
        <v>1</v>
      </c>
      <c r="U220" s="16">
        <v>1</v>
      </c>
      <c r="V220" s="15" t="s">
        <v>6596</v>
      </c>
      <c r="W220" s="15" t="s">
        <v>65</v>
      </c>
      <c r="X220" s="15" t="s">
        <v>193</v>
      </c>
      <c r="Y220" s="16"/>
      <c r="Z220" s="15" t="s">
        <v>65</v>
      </c>
      <c r="AA220" s="16"/>
      <c r="AB220" s="16"/>
      <c r="AC220" s="15" t="s">
        <v>6597</v>
      </c>
      <c r="AD220" s="15" t="s">
        <v>1010</v>
      </c>
      <c r="AE220" s="16"/>
      <c r="AF220" s="16">
        <v>1</v>
      </c>
      <c r="AG220" s="16">
        <v>50</v>
      </c>
      <c r="AH220" s="16">
        <f t="shared" si="3"/>
        <v>50</v>
      </c>
      <c r="AI220" s="15" t="s">
        <v>68</v>
      </c>
      <c r="AJ220" s="16"/>
      <c r="AK220" s="14"/>
      <c r="AL220" s="15" t="s">
        <v>6598</v>
      </c>
      <c r="AM220" s="16">
        <v>0</v>
      </c>
      <c r="AN220" s="16">
        <v>0</v>
      </c>
      <c r="AO220" s="16">
        <v>0</v>
      </c>
      <c r="AP220" s="15" t="s">
        <v>1010</v>
      </c>
      <c r="AQ220" s="15" t="s">
        <v>6174</v>
      </c>
      <c r="AR220" s="15" t="s">
        <v>73</v>
      </c>
      <c r="AS220" s="16" t="b">
        <v>0</v>
      </c>
      <c r="AT220" s="16"/>
      <c r="AU220" s="16"/>
      <c r="AV220" s="16"/>
      <c r="AW220" s="16"/>
      <c r="AX220" s="15" t="s">
        <v>6599</v>
      </c>
      <c r="AY220" s="15" t="s">
        <v>709</v>
      </c>
      <c r="AZ220" s="16"/>
    </row>
    <row r="221" spans="1:52" ht="30" x14ac:dyDescent="0.25">
      <c r="A221" s="6">
        <v>657</v>
      </c>
      <c r="B221" s="3">
        <v>45049.886180555557</v>
      </c>
      <c r="C221" s="15" t="s">
        <v>360</v>
      </c>
      <c r="D221" s="4" t="s">
        <v>6600</v>
      </c>
      <c r="E221" s="3">
        <v>44975.482442129629</v>
      </c>
      <c r="F221" s="15" t="s">
        <v>53</v>
      </c>
      <c r="G221" s="15" t="s">
        <v>6601</v>
      </c>
      <c r="H221" s="15" t="s">
        <v>6602</v>
      </c>
      <c r="I221" s="15" t="s">
        <v>6603</v>
      </c>
      <c r="J221" s="15" t="s">
        <v>5889</v>
      </c>
      <c r="K221" s="15" t="s">
        <v>57</v>
      </c>
      <c r="L221" s="15" t="s">
        <v>58</v>
      </c>
      <c r="M221" s="15" t="s">
        <v>59</v>
      </c>
      <c r="N221" s="15" t="s">
        <v>60</v>
      </c>
      <c r="O221" s="15" t="s">
        <v>5890</v>
      </c>
      <c r="P221" s="15" t="s">
        <v>14</v>
      </c>
      <c r="Q221" s="15" t="s">
        <v>5918</v>
      </c>
      <c r="R221" s="15" t="s">
        <v>4125</v>
      </c>
      <c r="S221" s="16">
        <v>1</v>
      </c>
      <c r="T221" s="16">
        <v>1</v>
      </c>
      <c r="U221" s="16">
        <v>1</v>
      </c>
      <c r="V221" s="15" t="s">
        <v>6604</v>
      </c>
      <c r="W221" s="15" t="s">
        <v>65</v>
      </c>
      <c r="X221" s="15" t="s">
        <v>193</v>
      </c>
      <c r="Y221" s="16"/>
      <c r="Z221" s="15" t="s">
        <v>65</v>
      </c>
      <c r="AA221" s="16"/>
      <c r="AB221" s="16"/>
      <c r="AC221" s="15" t="s">
        <v>6605</v>
      </c>
      <c r="AD221" s="15" t="s">
        <v>37</v>
      </c>
      <c r="AE221" s="15" t="s">
        <v>146</v>
      </c>
      <c r="AF221" s="16">
        <v>1</v>
      </c>
      <c r="AG221" s="16">
        <v>100</v>
      </c>
      <c r="AH221" s="16">
        <f t="shared" si="3"/>
        <v>100</v>
      </c>
      <c r="AI221" s="15" t="s">
        <v>68</v>
      </c>
      <c r="AJ221" s="15" t="s">
        <v>6606</v>
      </c>
      <c r="AK221" s="14"/>
      <c r="AL221" s="15" t="s">
        <v>6607</v>
      </c>
      <c r="AM221" s="16">
        <v>1</v>
      </c>
      <c r="AN221" s="16">
        <v>0</v>
      </c>
      <c r="AO221" s="16">
        <v>0</v>
      </c>
      <c r="AP221" s="15" t="s">
        <v>37</v>
      </c>
      <c r="AQ221" s="15" t="s">
        <v>6174</v>
      </c>
      <c r="AR221" s="15" t="s">
        <v>73</v>
      </c>
      <c r="AS221" s="16" t="b">
        <v>0</v>
      </c>
      <c r="AT221" s="16"/>
      <c r="AU221" s="16"/>
      <c r="AV221" s="16"/>
      <c r="AW221" s="16"/>
      <c r="AX221" s="15" t="s">
        <v>6608</v>
      </c>
      <c r="AY221" s="15" t="s">
        <v>6342</v>
      </c>
      <c r="AZ221" s="16"/>
    </row>
    <row r="222" spans="1:52" ht="30" x14ac:dyDescent="0.25">
      <c r="A222" s="6">
        <v>658</v>
      </c>
      <c r="B222" s="3">
        <v>45049.886180555557</v>
      </c>
      <c r="C222" s="15" t="s">
        <v>5900</v>
      </c>
      <c r="D222" s="4" t="s">
        <v>6609</v>
      </c>
      <c r="E222" s="3">
        <v>44975.640324074076</v>
      </c>
      <c r="F222" s="15" t="s">
        <v>139</v>
      </c>
      <c r="G222" s="15" t="s">
        <v>6610</v>
      </c>
      <c r="H222" s="15" t="s">
        <v>6611</v>
      </c>
      <c r="I222" s="15" t="s">
        <v>6612</v>
      </c>
      <c r="J222" s="15" t="s">
        <v>5889</v>
      </c>
      <c r="K222" s="15" t="s">
        <v>57</v>
      </c>
      <c r="L222" s="15" t="s">
        <v>58</v>
      </c>
      <c r="M222" s="15" t="s">
        <v>59</v>
      </c>
      <c r="N222" s="15" t="s">
        <v>60</v>
      </c>
      <c r="O222" s="15" t="s">
        <v>5890</v>
      </c>
      <c r="P222" s="15" t="s">
        <v>14</v>
      </c>
      <c r="Q222" s="15" t="s">
        <v>5918</v>
      </c>
      <c r="R222" s="15" t="s">
        <v>272</v>
      </c>
      <c r="S222" s="16">
        <v>2</v>
      </c>
      <c r="T222" s="16">
        <v>2</v>
      </c>
      <c r="U222" s="16">
        <v>1</v>
      </c>
      <c r="V222" s="15" t="s">
        <v>6613</v>
      </c>
      <c r="W222" s="15" t="s">
        <v>65</v>
      </c>
      <c r="X222" s="15" t="s">
        <v>193</v>
      </c>
      <c r="Y222" s="16"/>
      <c r="Z222" s="15" t="s">
        <v>65</v>
      </c>
      <c r="AA222" s="16"/>
      <c r="AB222" s="16"/>
      <c r="AC222" s="15" t="s">
        <v>6614</v>
      </c>
      <c r="AD222" s="15" t="s">
        <v>37</v>
      </c>
      <c r="AE222" s="15" t="s">
        <v>146</v>
      </c>
      <c r="AF222" s="16">
        <v>2</v>
      </c>
      <c r="AG222" s="16">
        <v>100</v>
      </c>
      <c r="AH222" s="16">
        <f t="shared" si="3"/>
        <v>200</v>
      </c>
      <c r="AI222" s="15" t="s">
        <v>68</v>
      </c>
      <c r="AJ222" s="15" t="s">
        <v>6615</v>
      </c>
      <c r="AK222" s="14"/>
      <c r="AL222" s="15" t="s">
        <v>6616</v>
      </c>
      <c r="AM222" s="16">
        <v>2</v>
      </c>
      <c r="AN222" s="16">
        <v>0</v>
      </c>
      <c r="AO222" s="16">
        <v>0</v>
      </c>
      <c r="AP222" s="15" t="s">
        <v>37</v>
      </c>
      <c r="AQ222" s="15" t="s">
        <v>6174</v>
      </c>
      <c r="AR222" s="15" t="s">
        <v>73</v>
      </c>
      <c r="AS222" s="16" t="b">
        <v>0</v>
      </c>
      <c r="AT222" s="16"/>
      <c r="AU222" s="16"/>
      <c r="AV222" s="16"/>
      <c r="AW222" s="16"/>
      <c r="AX222" s="15" t="s">
        <v>6617</v>
      </c>
      <c r="AY222" s="16"/>
      <c r="AZ222" s="16"/>
    </row>
    <row r="223" spans="1:52" ht="30" x14ac:dyDescent="0.25">
      <c r="A223" s="6">
        <v>659</v>
      </c>
      <c r="B223" s="3">
        <v>45049.886180555557</v>
      </c>
      <c r="C223" s="15" t="s">
        <v>5900</v>
      </c>
      <c r="D223" s="4" t="s">
        <v>6618</v>
      </c>
      <c r="E223" s="3">
        <v>44975.643946759257</v>
      </c>
      <c r="F223" s="15" t="s">
        <v>139</v>
      </c>
      <c r="G223" s="15" t="s">
        <v>6619</v>
      </c>
      <c r="H223" s="15" t="s">
        <v>6620</v>
      </c>
      <c r="I223" s="15" t="s">
        <v>6621</v>
      </c>
      <c r="J223" s="15" t="s">
        <v>5889</v>
      </c>
      <c r="K223" s="15" t="s">
        <v>57</v>
      </c>
      <c r="L223" s="15" t="s">
        <v>58</v>
      </c>
      <c r="M223" s="15" t="s">
        <v>59</v>
      </c>
      <c r="N223" s="15" t="s">
        <v>60</v>
      </c>
      <c r="O223" s="15" t="s">
        <v>5890</v>
      </c>
      <c r="P223" s="15" t="s">
        <v>14</v>
      </c>
      <c r="Q223" s="15" t="s">
        <v>5918</v>
      </c>
      <c r="R223" s="15" t="s">
        <v>384</v>
      </c>
      <c r="S223" s="16">
        <v>1</v>
      </c>
      <c r="T223" s="16">
        <v>1</v>
      </c>
      <c r="U223" s="16">
        <v>1</v>
      </c>
      <c r="V223" s="15" t="s">
        <v>6622</v>
      </c>
      <c r="W223" s="15" t="s">
        <v>65</v>
      </c>
      <c r="X223" s="15" t="s">
        <v>193</v>
      </c>
      <c r="Y223" s="16"/>
      <c r="Z223" s="15" t="s">
        <v>65</v>
      </c>
      <c r="AA223" s="16"/>
      <c r="AB223" s="16"/>
      <c r="AC223" s="15" t="s">
        <v>6623</v>
      </c>
      <c r="AD223" s="15" t="s">
        <v>37</v>
      </c>
      <c r="AE223" s="15" t="s">
        <v>146</v>
      </c>
      <c r="AF223" s="16">
        <v>1</v>
      </c>
      <c r="AG223" s="16">
        <v>100</v>
      </c>
      <c r="AH223" s="16">
        <f t="shared" si="3"/>
        <v>100</v>
      </c>
      <c r="AI223" s="15" t="s">
        <v>68</v>
      </c>
      <c r="AJ223" s="15" t="s">
        <v>6624</v>
      </c>
      <c r="AK223" s="14"/>
      <c r="AL223" s="15" t="s">
        <v>6625</v>
      </c>
      <c r="AM223" s="16">
        <v>1</v>
      </c>
      <c r="AN223" s="16">
        <v>0</v>
      </c>
      <c r="AO223" s="16">
        <v>0</v>
      </c>
      <c r="AP223" s="15" t="s">
        <v>37</v>
      </c>
      <c r="AQ223" s="15" t="s">
        <v>6174</v>
      </c>
      <c r="AR223" s="15" t="s">
        <v>73</v>
      </c>
      <c r="AS223" s="16" t="b">
        <v>0</v>
      </c>
      <c r="AT223" s="16"/>
      <c r="AU223" s="16"/>
      <c r="AV223" s="16"/>
      <c r="AW223" s="16"/>
      <c r="AX223" s="15" t="s">
        <v>6626</v>
      </c>
      <c r="AY223" s="16"/>
      <c r="AZ223" s="16"/>
    </row>
    <row r="224" spans="1:52" ht="30" x14ac:dyDescent="0.25">
      <c r="A224" s="6">
        <v>660</v>
      </c>
      <c r="B224" s="3">
        <v>45049.886180555557</v>
      </c>
      <c r="C224" s="15" t="s">
        <v>1920</v>
      </c>
      <c r="D224" s="4" t="s">
        <v>6627</v>
      </c>
      <c r="E224" s="3">
        <v>44975.437418981484</v>
      </c>
      <c r="F224" s="15" t="s">
        <v>139</v>
      </c>
      <c r="G224" s="15" t="s">
        <v>6628</v>
      </c>
      <c r="H224" s="15" t="s">
        <v>6629</v>
      </c>
      <c r="I224" s="15" t="s">
        <v>6630</v>
      </c>
      <c r="J224" s="15" t="s">
        <v>5889</v>
      </c>
      <c r="K224" s="15" t="s">
        <v>57</v>
      </c>
      <c r="L224" s="15" t="s">
        <v>58</v>
      </c>
      <c r="M224" s="15" t="s">
        <v>59</v>
      </c>
      <c r="N224" s="15" t="s">
        <v>60</v>
      </c>
      <c r="O224" s="15" t="s">
        <v>5890</v>
      </c>
      <c r="P224" s="15" t="s">
        <v>14</v>
      </c>
      <c r="Q224" s="15" t="s">
        <v>6273</v>
      </c>
      <c r="R224" s="15" t="s">
        <v>114</v>
      </c>
      <c r="S224" s="16">
        <v>2</v>
      </c>
      <c r="T224" s="16">
        <v>2</v>
      </c>
      <c r="U224" s="16">
        <v>1</v>
      </c>
      <c r="V224" s="15" t="s">
        <v>6631</v>
      </c>
      <c r="W224" s="15" t="s">
        <v>65</v>
      </c>
      <c r="X224" s="15" t="s">
        <v>193</v>
      </c>
      <c r="Y224" s="16"/>
      <c r="Z224" s="15" t="s">
        <v>65</v>
      </c>
      <c r="AA224" s="16"/>
      <c r="AB224" s="16"/>
      <c r="AC224" s="15" t="s">
        <v>6632</v>
      </c>
      <c r="AD224" s="15" t="s">
        <v>37</v>
      </c>
      <c r="AE224" s="15" t="s">
        <v>146</v>
      </c>
      <c r="AF224" s="16">
        <v>2</v>
      </c>
      <c r="AG224" s="16">
        <v>100</v>
      </c>
      <c r="AH224" s="16">
        <f t="shared" si="3"/>
        <v>200</v>
      </c>
      <c r="AI224" s="15" t="s">
        <v>68</v>
      </c>
      <c r="AJ224" s="16"/>
      <c r="AK224" s="14"/>
      <c r="AL224" s="15" t="s">
        <v>6633</v>
      </c>
      <c r="AM224" s="16">
        <v>1</v>
      </c>
      <c r="AN224" s="16">
        <v>0</v>
      </c>
      <c r="AO224" s="16">
        <v>0</v>
      </c>
      <c r="AP224" s="15" t="s">
        <v>970</v>
      </c>
      <c r="AQ224" s="15" t="s">
        <v>6174</v>
      </c>
      <c r="AR224" s="15" t="s">
        <v>73</v>
      </c>
      <c r="AS224" s="16" t="b">
        <v>0</v>
      </c>
      <c r="AT224" s="16"/>
      <c r="AU224" s="16"/>
      <c r="AV224" s="16"/>
      <c r="AW224" s="16"/>
      <c r="AX224" s="15" t="s">
        <v>6634</v>
      </c>
      <c r="AY224" s="16"/>
      <c r="AZ224" s="16"/>
    </row>
    <row r="225" spans="1:52" ht="30" x14ac:dyDescent="0.25">
      <c r="A225" s="6">
        <v>661</v>
      </c>
      <c r="B225" s="3">
        <v>45049.886180555557</v>
      </c>
      <c r="C225" s="15" t="s">
        <v>53</v>
      </c>
      <c r="D225" s="4" t="s">
        <v>6635</v>
      </c>
      <c r="E225" s="3">
        <v>44979.562199074076</v>
      </c>
      <c r="F225" s="15" t="s">
        <v>53</v>
      </c>
      <c r="G225" s="15" t="s">
        <v>6636</v>
      </c>
      <c r="H225" s="15" t="s">
        <v>6637</v>
      </c>
      <c r="I225" s="15" t="s">
        <v>6638</v>
      </c>
      <c r="J225" s="15" t="s">
        <v>5889</v>
      </c>
      <c r="K225" s="15" t="s">
        <v>57</v>
      </c>
      <c r="L225" s="15" t="s">
        <v>58</v>
      </c>
      <c r="M225" s="15" t="s">
        <v>59</v>
      </c>
      <c r="N225" s="15" t="s">
        <v>60</v>
      </c>
      <c r="O225" s="15" t="s">
        <v>5890</v>
      </c>
      <c r="P225" s="15" t="s">
        <v>14</v>
      </c>
      <c r="Q225" s="15" t="s">
        <v>6474</v>
      </c>
      <c r="R225" s="15" t="s">
        <v>173</v>
      </c>
      <c r="S225" s="16">
        <v>1</v>
      </c>
      <c r="T225" s="16">
        <v>1</v>
      </c>
      <c r="U225" s="16">
        <v>1</v>
      </c>
      <c r="V225" s="15" t="s">
        <v>6639</v>
      </c>
      <c r="W225" s="15" t="s">
        <v>65</v>
      </c>
      <c r="X225" s="15" t="s">
        <v>193</v>
      </c>
      <c r="Y225" s="16"/>
      <c r="Z225" s="15" t="s">
        <v>65</v>
      </c>
      <c r="AA225" s="16"/>
      <c r="AB225" s="16"/>
      <c r="AC225" s="15" t="s">
        <v>6640</v>
      </c>
      <c r="AD225" s="15" t="s">
        <v>37</v>
      </c>
      <c r="AE225" s="15" t="s">
        <v>146</v>
      </c>
      <c r="AF225" s="16">
        <v>1</v>
      </c>
      <c r="AG225" s="16">
        <v>80</v>
      </c>
      <c r="AH225" s="16">
        <f t="shared" si="3"/>
        <v>80</v>
      </c>
      <c r="AI225" s="15" t="s">
        <v>68</v>
      </c>
      <c r="AJ225" s="16"/>
      <c r="AK225" s="14"/>
      <c r="AL225" s="15" t="s">
        <v>6641</v>
      </c>
      <c r="AM225" s="16">
        <v>1</v>
      </c>
      <c r="AN225" s="16">
        <v>0</v>
      </c>
      <c r="AO225" s="16">
        <v>0</v>
      </c>
      <c r="AP225" s="15" t="s">
        <v>37</v>
      </c>
      <c r="AQ225" s="15" t="s">
        <v>1741</v>
      </c>
      <c r="AR225" s="15" t="s">
        <v>73</v>
      </c>
      <c r="AS225" s="16" t="b">
        <v>0</v>
      </c>
      <c r="AT225" s="16"/>
      <c r="AU225" s="16"/>
      <c r="AV225" s="16"/>
      <c r="AW225" s="16"/>
      <c r="AX225" s="15" t="s">
        <v>6642</v>
      </c>
      <c r="AY225" s="15" t="s">
        <v>6210</v>
      </c>
      <c r="AZ225" s="15" t="s">
        <v>6643</v>
      </c>
    </row>
    <row r="226" spans="1:52" ht="30" x14ac:dyDescent="0.25">
      <c r="A226" s="6">
        <v>662</v>
      </c>
      <c r="B226" s="3">
        <v>45049.886180555557</v>
      </c>
      <c r="C226" s="15" t="s">
        <v>662</v>
      </c>
      <c r="D226" s="4" t="s">
        <v>6644</v>
      </c>
      <c r="E226" s="3">
        <v>44975.553356481483</v>
      </c>
      <c r="F226" s="15" t="s">
        <v>139</v>
      </c>
      <c r="G226" s="15" t="s">
        <v>6645</v>
      </c>
      <c r="H226" s="15" t="s">
        <v>6646</v>
      </c>
      <c r="I226" s="16"/>
      <c r="J226" s="15" t="s">
        <v>5889</v>
      </c>
      <c r="K226" s="15" t="s">
        <v>57</v>
      </c>
      <c r="L226" s="15" t="s">
        <v>58</v>
      </c>
      <c r="M226" s="15" t="s">
        <v>59</v>
      </c>
      <c r="N226" s="15" t="s">
        <v>60</v>
      </c>
      <c r="O226" s="15" t="s">
        <v>5890</v>
      </c>
      <c r="P226" s="15" t="s">
        <v>14</v>
      </c>
      <c r="Q226" s="15" t="s">
        <v>6647</v>
      </c>
      <c r="R226" s="15" t="s">
        <v>520</v>
      </c>
      <c r="S226" s="16">
        <v>2</v>
      </c>
      <c r="T226" s="16">
        <v>2</v>
      </c>
      <c r="U226" s="16">
        <v>1</v>
      </c>
      <c r="V226" s="15" t="s">
        <v>6648</v>
      </c>
      <c r="W226" s="15" t="s">
        <v>65</v>
      </c>
      <c r="X226" s="15" t="s">
        <v>193</v>
      </c>
      <c r="Y226" s="16"/>
      <c r="Z226" s="15" t="s">
        <v>65</v>
      </c>
      <c r="AA226" s="16"/>
      <c r="AB226" s="16"/>
      <c r="AC226" s="15" t="s">
        <v>6649</v>
      </c>
      <c r="AD226" s="15" t="s">
        <v>37</v>
      </c>
      <c r="AE226" s="15" t="s">
        <v>146</v>
      </c>
      <c r="AF226" s="16">
        <v>2</v>
      </c>
      <c r="AG226" s="16">
        <v>110</v>
      </c>
      <c r="AH226" s="16">
        <f t="shared" si="3"/>
        <v>220</v>
      </c>
      <c r="AI226" s="15" t="s">
        <v>68</v>
      </c>
      <c r="AJ226" s="16"/>
      <c r="AK226" s="14"/>
      <c r="AL226" s="15" t="s">
        <v>6650</v>
      </c>
      <c r="AM226" s="16">
        <v>2</v>
      </c>
      <c r="AN226" s="16">
        <v>0</v>
      </c>
      <c r="AO226" s="16">
        <v>0</v>
      </c>
      <c r="AP226" s="15" t="s">
        <v>37</v>
      </c>
      <c r="AQ226" s="15" t="s">
        <v>6174</v>
      </c>
      <c r="AR226" s="15" t="s">
        <v>73</v>
      </c>
      <c r="AS226" s="16" t="b">
        <v>0</v>
      </c>
      <c r="AT226" s="16"/>
      <c r="AU226" s="16"/>
      <c r="AV226" s="16"/>
      <c r="AW226" s="16"/>
      <c r="AX226" s="15" t="s">
        <v>6651</v>
      </c>
      <c r="AY226" s="16"/>
      <c r="AZ226" s="16"/>
    </row>
    <row r="227" spans="1:52" ht="30" x14ac:dyDescent="0.25">
      <c r="A227" s="6">
        <v>663</v>
      </c>
      <c r="B227" s="3">
        <v>45049.886180555557</v>
      </c>
      <c r="C227" s="15" t="s">
        <v>53</v>
      </c>
      <c r="D227" s="4" t="s">
        <v>6652</v>
      </c>
      <c r="E227" s="3">
        <v>44979.466770833336</v>
      </c>
      <c r="F227" s="15" t="s">
        <v>53</v>
      </c>
      <c r="G227" s="15" t="s">
        <v>6653</v>
      </c>
      <c r="H227" s="15" t="s">
        <v>6654</v>
      </c>
      <c r="I227" s="15" t="s">
        <v>6655</v>
      </c>
      <c r="J227" s="15" t="s">
        <v>5889</v>
      </c>
      <c r="K227" s="15" t="s">
        <v>57</v>
      </c>
      <c r="L227" s="15" t="s">
        <v>58</v>
      </c>
      <c r="M227" s="15" t="s">
        <v>59</v>
      </c>
      <c r="N227" s="15" t="s">
        <v>60</v>
      </c>
      <c r="O227" s="15" t="s">
        <v>5890</v>
      </c>
      <c r="P227" s="15" t="s">
        <v>14</v>
      </c>
      <c r="Q227" s="15" t="s">
        <v>6526</v>
      </c>
      <c r="R227" s="15" t="s">
        <v>345</v>
      </c>
      <c r="S227" s="16">
        <v>1</v>
      </c>
      <c r="T227" s="16">
        <v>1</v>
      </c>
      <c r="U227" s="16">
        <v>1</v>
      </c>
      <c r="V227" s="15" t="s">
        <v>6656</v>
      </c>
      <c r="W227" s="15" t="s">
        <v>65</v>
      </c>
      <c r="X227" s="15" t="s">
        <v>193</v>
      </c>
      <c r="Y227" s="16"/>
      <c r="Z227" s="15" t="s">
        <v>65</v>
      </c>
      <c r="AA227" s="16"/>
      <c r="AB227" s="16"/>
      <c r="AC227" s="15" t="s">
        <v>6657</v>
      </c>
      <c r="AD227" s="15" t="s">
        <v>37</v>
      </c>
      <c r="AE227" s="15" t="s">
        <v>503</v>
      </c>
      <c r="AF227" s="16">
        <v>2</v>
      </c>
      <c r="AG227" s="16">
        <v>110</v>
      </c>
      <c r="AH227" s="16">
        <f t="shared" si="3"/>
        <v>220</v>
      </c>
      <c r="AI227" s="15" t="s">
        <v>147</v>
      </c>
      <c r="AJ227" s="15" t="s">
        <v>6658</v>
      </c>
      <c r="AK227" s="14"/>
      <c r="AL227" s="15" t="s">
        <v>6659</v>
      </c>
      <c r="AM227" s="16">
        <v>1</v>
      </c>
      <c r="AN227" s="16">
        <v>0</v>
      </c>
      <c r="AO227" s="16">
        <v>0</v>
      </c>
      <c r="AP227" s="15" t="s">
        <v>37</v>
      </c>
      <c r="AQ227" s="15" t="s">
        <v>1741</v>
      </c>
      <c r="AR227" s="15" t="s">
        <v>73</v>
      </c>
      <c r="AS227" s="16" t="b">
        <v>0</v>
      </c>
      <c r="AT227" s="16"/>
      <c r="AU227" s="16"/>
      <c r="AV227" s="16"/>
      <c r="AW227" s="16"/>
      <c r="AX227" s="15" t="s">
        <v>6660</v>
      </c>
      <c r="AY227" s="15" t="s">
        <v>6210</v>
      </c>
      <c r="AZ227" s="15" t="s">
        <v>6661</v>
      </c>
    </row>
    <row r="228" spans="1:52" ht="30" x14ac:dyDescent="0.25">
      <c r="A228" s="6">
        <v>664</v>
      </c>
      <c r="B228" s="3">
        <v>45049.886180555557</v>
      </c>
      <c r="C228" s="15" t="s">
        <v>214</v>
      </c>
      <c r="D228" s="4" t="s">
        <v>6662</v>
      </c>
      <c r="E228" s="3">
        <v>44975.652094907404</v>
      </c>
      <c r="F228" s="15" t="s">
        <v>53</v>
      </c>
      <c r="G228" s="15" t="s">
        <v>6663</v>
      </c>
      <c r="H228" s="15" t="s">
        <v>6664</v>
      </c>
      <c r="I228" s="15" t="s">
        <v>6665</v>
      </c>
      <c r="J228" s="15" t="s">
        <v>5889</v>
      </c>
      <c r="K228" s="15" t="s">
        <v>57</v>
      </c>
      <c r="L228" s="15" t="s">
        <v>58</v>
      </c>
      <c r="M228" s="15" t="s">
        <v>59</v>
      </c>
      <c r="N228" s="15" t="s">
        <v>60</v>
      </c>
      <c r="O228" s="15" t="s">
        <v>5890</v>
      </c>
      <c r="P228" s="15" t="s">
        <v>14</v>
      </c>
      <c r="Q228" s="15" t="s">
        <v>5918</v>
      </c>
      <c r="R228" s="15" t="s">
        <v>233</v>
      </c>
      <c r="S228" s="16">
        <v>1</v>
      </c>
      <c r="T228" s="16">
        <v>1</v>
      </c>
      <c r="U228" s="16">
        <v>1</v>
      </c>
      <c r="V228" s="15" t="s">
        <v>6666</v>
      </c>
      <c r="W228" s="15" t="s">
        <v>65</v>
      </c>
      <c r="X228" s="15" t="s">
        <v>193</v>
      </c>
      <c r="Y228" s="16"/>
      <c r="Z228" s="15" t="s">
        <v>65</v>
      </c>
      <c r="AA228" s="16"/>
      <c r="AB228" s="16"/>
      <c r="AC228" s="15" t="s">
        <v>6667</v>
      </c>
      <c r="AD228" s="15" t="s">
        <v>37</v>
      </c>
      <c r="AE228" s="15" t="s">
        <v>146</v>
      </c>
      <c r="AF228" s="16">
        <v>2</v>
      </c>
      <c r="AG228" s="16">
        <v>110</v>
      </c>
      <c r="AH228" s="16">
        <f t="shared" si="3"/>
        <v>220</v>
      </c>
      <c r="AI228" s="15" t="s">
        <v>147</v>
      </c>
      <c r="AJ228" s="15" t="s">
        <v>6668</v>
      </c>
      <c r="AK228" s="14"/>
      <c r="AL228" s="15" t="s">
        <v>6669</v>
      </c>
      <c r="AM228" s="16">
        <v>1</v>
      </c>
      <c r="AN228" s="16">
        <v>0</v>
      </c>
      <c r="AO228" s="16">
        <v>0</v>
      </c>
      <c r="AP228" s="15" t="s">
        <v>37</v>
      </c>
      <c r="AQ228" s="15" t="s">
        <v>6174</v>
      </c>
      <c r="AR228" s="15" t="s">
        <v>73</v>
      </c>
      <c r="AS228" s="16" t="b">
        <v>0</v>
      </c>
      <c r="AT228" s="16"/>
      <c r="AU228" s="16"/>
      <c r="AV228" s="16"/>
      <c r="AW228" s="16"/>
      <c r="AX228" s="15" t="s">
        <v>6670</v>
      </c>
      <c r="AY228" s="16"/>
      <c r="AZ228" s="16"/>
    </row>
    <row r="229" spans="1:52" ht="30" x14ac:dyDescent="0.25">
      <c r="A229" s="6">
        <v>665</v>
      </c>
      <c r="B229" s="3">
        <v>45049.886180555557</v>
      </c>
      <c r="C229" s="15" t="s">
        <v>53</v>
      </c>
      <c r="D229" s="4" t="s">
        <v>6671</v>
      </c>
      <c r="E229" s="3">
        <v>44979.550555555557</v>
      </c>
      <c r="F229" s="15" t="s">
        <v>53</v>
      </c>
      <c r="G229" s="15" t="s">
        <v>6672</v>
      </c>
      <c r="H229" s="15" t="s">
        <v>6673</v>
      </c>
      <c r="I229" s="15" t="s">
        <v>6674</v>
      </c>
      <c r="J229" s="15" t="s">
        <v>5889</v>
      </c>
      <c r="K229" s="15" t="s">
        <v>57</v>
      </c>
      <c r="L229" s="15" t="s">
        <v>58</v>
      </c>
      <c r="M229" s="15" t="s">
        <v>59</v>
      </c>
      <c r="N229" s="15" t="s">
        <v>60</v>
      </c>
      <c r="O229" s="15" t="s">
        <v>5890</v>
      </c>
      <c r="P229" s="15" t="s">
        <v>14</v>
      </c>
      <c r="Q229" s="15" t="s">
        <v>6474</v>
      </c>
      <c r="R229" s="15" t="s">
        <v>220</v>
      </c>
      <c r="S229" s="16">
        <v>1</v>
      </c>
      <c r="T229" s="16">
        <v>1</v>
      </c>
      <c r="U229" s="16">
        <v>1</v>
      </c>
      <c r="V229" s="15" t="s">
        <v>6675</v>
      </c>
      <c r="W229" s="15" t="s">
        <v>65</v>
      </c>
      <c r="X229" s="15" t="s">
        <v>193</v>
      </c>
      <c r="Y229" s="16"/>
      <c r="Z229" s="15" t="s">
        <v>65</v>
      </c>
      <c r="AA229" s="16"/>
      <c r="AB229" s="16"/>
      <c r="AC229" s="15" t="s">
        <v>6676</v>
      </c>
      <c r="AD229" s="15" t="s">
        <v>37</v>
      </c>
      <c r="AE229" s="15" t="s">
        <v>503</v>
      </c>
      <c r="AF229" s="16">
        <v>1</v>
      </c>
      <c r="AG229" s="16">
        <v>80</v>
      </c>
      <c r="AH229" s="16">
        <f t="shared" si="3"/>
        <v>80</v>
      </c>
      <c r="AI229" s="15" t="s">
        <v>68</v>
      </c>
      <c r="AJ229" s="15" t="s">
        <v>6677</v>
      </c>
      <c r="AK229" s="14"/>
      <c r="AL229" s="15" t="s">
        <v>6678</v>
      </c>
      <c r="AM229" s="16">
        <v>1</v>
      </c>
      <c r="AN229" s="16">
        <v>0</v>
      </c>
      <c r="AO229" s="16">
        <v>0</v>
      </c>
      <c r="AP229" s="15" t="s">
        <v>37</v>
      </c>
      <c r="AQ229" s="15" t="s">
        <v>1741</v>
      </c>
      <c r="AR229" s="15" t="s">
        <v>73</v>
      </c>
      <c r="AS229" s="16" t="b">
        <v>0</v>
      </c>
      <c r="AT229" s="16"/>
      <c r="AU229" s="16"/>
      <c r="AV229" s="16"/>
      <c r="AW229" s="16"/>
      <c r="AX229" s="15" t="s">
        <v>6679</v>
      </c>
      <c r="AY229" s="15" t="s">
        <v>6210</v>
      </c>
      <c r="AZ229" s="15" t="s">
        <v>6680</v>
      </c>
    </row>
    <row r="230" spans="1:52" ht="30" x14ac:dyDescent="0.25">
      <c r="A230" s="6">
        <v>666</v>
      </c>
      <c r="B230" s="3">
        <v>45049.886180555557</v>
      </c>
      <c r="C230" s="15" t="s">
        <v>139</v>
      </c>
      <c r="D230" s="4" t="s">
        <v>6681</v>
      </c>
      <c r="E230" s="3">
        <v>44980.549895833334</v>
      </c>
      <c r="F230" s="15" t="s">
        <v>139</v>
      </c>
      <c r="G230" s="15" t="s">
        <v>6682</v>
      </c>
      <c r="H230" s="15" t="s">
        <v>6683</v>
      </c>
      <c r="I230" s="15" t="s">
        <v>6684</v>
      </c>
      <c r="J230" s="15" t="s">
        <v>5889</v>
      </c>
      <c r="K230" s="15" t="s">
        <v>57</v>
      </c>
      <c r="L230" s="15" t="s">
        <v>58</v>
      </c>
      <c r="M230" s="15" t="s">
        <v>59</v>
      </c>
      <c r="N230" s="15" t="s">
        <v>60</v>
      </c>
      <c r="O230" s="15" t="s">
        <v>5890</v>
      </c>
      <c r="P230" s="15" t="s">
        <v>14</v>
      </c>
      <c r="Q230" s="15" t="s">
        <v>5891</v>
      </c>
      <c r="R230" s="15" t="s">
        <v>1174</v>
      </c>
      <c r="S230" s="16">
        <v>1</v>
      </c>
      <c r="T230" s="16">
        <v>1</v>
      </c>
      <c r="U230" s="16">
        <v>1</v>
      </c>
      <c r="V230" s="15" t="s">
        <v>6685</v>
      </c>
      <c r="W230" s="15" t="s">
        <v>65</v>
      </c>
      <c r="X230" s="15" t="s">
        <v>193</v>
      </c>
      <c r="Y230" s="16"/>
      <c r="Z230" s="15" t="s">
        <v>65</v>
      </c>
      <c r="AA230" s="16"/>
      <c r="AB230" s="16"/>
      <c r="AC230" s="15" t="s">
        <v>6686</v>
      </c>
      <c r="AD230" s="15" t="s">
        <v>37</v>
      </c>
      <c r="AE230" s="15" t="s">
        <v>146</v>
      </c>
      <c r="AF230" s="16">
        <v>2</v>
      </c>
      <c r="AG230" s="16">
        <v>120</v>
      </c>
      <c r="AH230" s="16">
        <f t="shared" si="3"/>
        <v>240</v>
      </c>
      <c r="AI230" s="15" t="s">
        <v>147</v>
      </c>
      <c r="AJ230" s="15" t="s">
        <v>6687</v>
      </c>
      <c r="AK230" s="14"/>
      <c r="AL230" s="15" t="s">
        <v>6688</v>
      </c>
      <c r="AM230" s="16">
        <v>1</v>
      </c>
      <c r="AN230" s="16">
        <v>0</v>
      </c>
      <c r="AO230" s="16">
        <v>0</v>
      </c>
      <c r="AP230" s="15" t="s">
        <v>37</v>
      </c>
      <c r="AQ230" s="15" t="s">
        <v>1741</v>
      </c>
      <c r="AR230" s="15" t="s">
        <v>73</v>
      </c>
      <c r="AS230" s="16" t="b">
        <v>0</v>
      </c>
      <c r="AT230" s="16"/>
      <c r="AU230" s="16"/>
      <c r="AV230" s="16"/>
      <c r="AW230" s="16"/>
      <c r="AX230" s="15" t="s">
        <v>6689</v>
      </c>
      <c r="AY230" s="15" t="s">
        <v>6210</v>
      </c>
      <c r="AZ230" s="15" t="s">
        <v>6690</v>
      </c>
    </row>
    <row r="231" spans="1:52" ht="30" x14ac:dyDescent="0.25">
      <c r="A231" s="6">
        <v>667</v>
      </c>
      <c r="B231" s="3">
        <v>45049.886180555557</v>
      </c>
      <c r="C231" s="15" t="s">
        <v>94</v>
      </c>
      <c r="D231" s="4" t="s">
        <v>6691</v>
      </c>
      <c r="E231" s="3">
        <v>44980.580833333333</v>
      </c>
      <c r="F231" s="15" t="s">
        <v>96</v>
      </c>
      <c r="G231" s="15" t="s">
        <v>6692</v>
      </c>
      <c r="H231" s="15" t="s">
        <v>6693</v>
      </c>
      <c r="I231" s="15" t="s">
        <v>6694</v>
      </c>
      <c r="J231" s="15" t="s">
        <v>5889</v>
      </c>
      <c r="K231" s="15" t="s">
        <v>57</v>
      </c>
      <c r="L231" s="15" t="s">
        <v>58</v>
      </c>
      <c r="M231" s="15" t="s">
        <v>59</v>
      </c>
      <c r="N231" s="15" t="s">
        <v>60</v>
      </c>
      <c r="O231" s="15" t="s">
        <v>5890</v>
      </c>
      <c r="P231" s="15" t="s">
        <v>14</v>
      </c>
      <c r="Q231" s="15" t="s">
        <v>5891</v>
      </c>
      <c r="R231" s="15" t="s">
        <v>2180</v>
      </c>
      <c r="S231" s="16">
        <v>1</v>
      </c>
      <c r="T231" s="16">
        <v>1</v>
      </c>
      <c r="U231" s="16">
        <v>1</v>
      </c>
      <c r="V231" s="15" t="s">
        <v>6695</v>
      </c>
      <c r="W231" s="15" t="s">
        <v>65</v>
      </c>
      <c r="X231" s="15" t="s">
        <v>193</v>
      </c>
      <c r="Y231" s="16"/>
      <c r="Z231" s="15" t="s">
        <v>65</v>
      </c>
      <c r="AA231" s="16"/>
      <c r="AB231" s="16"/>
      <c r="AC231" s="15" t="s">
        <v>6696</v>
      </c>
      <c r="AD231" s="15" t="s">
        <v>37</v>
      </c>
      <c r="AE231" s="15" t="s">
        <v>503</v>
      </c>
      <c r="AF231" s="16">
        <v>1</v>
      </c>
      <c r="AG231" s="16">
        <v>100</v>
      </c>
      <c r="AH231" s="16">
        <f t="shared" si="3"/>
        <v>100</v>
      </c>
      <c r="AI231" s="15" t="s">
        <v>68</v>
      </c>
      <c r="AJ231" s="15" t="s">
        <v>6697</v>
      </c>
      <c r="AK231" s="14"/>
      <c r="AL231" s="15" t="s">
        <v>6698</v>
      </c>
      <c r="AM231" s="16">
        <v>1</v>
      </c>
      <c r="AN231" s="16">
        <v>0</v>
      </c>
      <c r="AO231" s="16">
        <v>0</v>
      </c>
      <c r="AP231" s="15" t="s">
        <v>37</v>
      </c>
      <c r="AQ231" s="15" t="s">
        <v>1741</v>
      </c>
      <c r="AR231" s="15" t="s">
        <v>73</v>
      </c>
      <c r="AS231" s="16" t="b">
        <v>0</v>
      </c>
      <c r="AT231" s="16"/>
      <c r="AU231" s="16"/>
      <c r="AV231" s="16"/>
      <c r="AW231" s="16"/>
      <c r="AX231" s="15" t="s">
        <v>6699</v>
      </c>
      <c r="AY231" s="15" t="s">
        <v>6210</v>
      </c>
      <c r="AZ231" s="15" t="s">
        <v>6700</v>
      </c>
    </row>
    <row r="232" spans="1:52" ht="30" x14ac:dyDescent="0.25">
      <c r="A232" s="6">
        <v>668</v>
      </c>
      <c r="B232" s="3">
        <v>45049.886180555557</v>
      </c>
      <c r="C232" s="15" t="s">
        <v>169</v>
      </c>
      <c r="D232" s="4" t="s">
        <v>6701</v>
      </c>
      <c r="E232" s="3">
        <v>44979.46261574074</v>
      </c>
      <c r="F232" s="15" t="s">
        <v>169</v>
      </c>
      <c r="G232" s="15" t="s">
        <v>6702</v>
      </c>
      <c r="H232" s="15" t="s">
        <v>6703</v>
      </c>
      <c r="I232" s="15" t="s">
        <v>6704</v>
      </c>
      <c r="J232" s="15" t="s">
        <v>5889</v>
      </c>
      <c r="K232" s="15" t="s">
        <v>57</v>
      </c>
      <c r="L232" s="15" t="s">
        <v>58</v>
      </c>
      <c r="M232" s="15" t="s">
        <v>59</v>
      </c>
      <c r="N232" s="15" t="s">
        <v>60</v>
      </c>
      <c r="O232" s="15" t="s">
        <v>5890</v>
      </c>
      <c r="P232" s="15" t="s">
        <v>14</v>
      </c>
      <c r="Q232" s="15" t="s">
        <v>6526</v>
      </c>
      <c r="R232" s="15" t="s">
        <v>173</v>
      </c>
      <c r="S232" s="16">
        <v>1</v>
      </c>
      <c r="T232" s="16">
        <v>1</v>
      </c>
      <c r="U232" s="16">
        <v>1</v>
      </c>
      <c r="V232" s="15" t="s">
        <v>6705</v>
      </c>
      <c r="W232" s="15" t="s">
        <v>65</v>
      </c>
      <c r="X232" s="15" t="s">
        <v>193</v>
      </c>
      <c r="Y232" s="16"/>
      <c r="Z232" s="15" t="s">
        <v>65</v>
      </c>
      <c r="AA232" s="16"/>
      <c r="AB232" s="16"/>
      <c r="AC232" s="15" t="s">
        <v>6706</v>
      </c>
      <c r="AD232" s="15" t="s">
        <v>37</v>
      </c>
      <c r="AE232" s="15" t="s">
        <v>503</v>
      </c>
      <c r="AF232" s="16">
        <v>1</v>
      </c>
      <c r="AG232" s="16">
        <v>80</v>
      </c>
      <c r="AH232" s="16">
        <f t="shared" si="3"/>
        <v>80</v>
      </c>
      <c r="AI232" s="15" t="s">
        <v>68</v>
      </c>
      <c r="AJ232" s="16"/>
      <c r="AK232" s="14"/>
      <c r="AL232" s="15" t="s">
        <v>6707</v>
      </c>
      <c r="AM232" s="16">
        <v>1</v>
      </c>
      <c r="AN232" s="16">
        <v>0</v>
      </c>
      <c r="AO232" s="16">
        <v>0</v>
      </c>
      <c r="AP232" s="15" t="s">
        <v>37</v>
      </c>
      <c r="AQ232" s="15" t="s">
        <v>1741</v>
      </c>
      <c r="AR232" s="15" t="s">
        <v>73</v>
      </c>
      <c r="AS232" s="16" t="b">
        <v>0</v>
      </c>
      <c r="AT232" s="16"/>
      <c r="AU232" s="16"/>
      <c r="AV232" s="16"/>
      <c r="AW232" s="16"/>
      <c r="AX232" s="15" t="s">
        <v>6708</v>
      </c>
      <c r="AY232" s="15" t="s">
        <v>6210</v>
      </c>
      <c r="AZ232" s="15" t="s">
        <v>6709</v>
      </c>
    </row>
    <row r="233" spans="1:52" ht="30" x14ac:dyDescent="0.25">
      <c r="A233" s="6">
        <v>669</v>
      </c>
      <c r="B233" s="3">
        <v>45049.886180555557</v>
      </c>
      <c r="C233" s="15" t="s">
        <v>51</v>
      </c>
      <c r="D233" s="4" t="s">
        <v>6710</v>
      </c>
      <c r="E233" s="3">
        <v>44972.433425925927</v>
      </c>
      <c r="F233" s="15" t="s">
        <v>53</v>
      </c>
      <c r="G233" s="15" t="s">
        <v>6711</v>
      </c>
      <c r="H233" s="15" t="s">
        <v>6712</v>
      </c>
      <c r="I233" s="15" t="s">
        <v>6713</v>
      </c>
      <c r="J233" s="15" t="s">
        <v>5889</v>
      </c>
      <c r="K233" s="15" t="s">
        <v>57</v>
      </c>
      <c r="L233" s="15" t="s">
        <v>58</v>
      </c>
      <c r="M233" s="15" t="s">
        <v>59</v>
      </c>
      <c r="N233" s="15" t="s">
        <v>60</v>
      </c>
      <c r="O233" s="15" t="s">
        <v>5890</v>
      </c>
      <c r="P233" s="15" t="s">
        <v>14</v>
      </c>
      <c r="Q233" s="15" t="s">
        <v>5905</v>
      </c>
      <c r="R233" s="15" t="s">
        <v>3320</v>
      </c>
      <c r="S233" s="16">
        <v>3</v>
      </c>
      <c r="T233" s="16">
        <v>3</v>
      </c>
      <c r="U233" s="16">
        <v>1</v>
      </c>
      <c r="V233" s="15" t="s">
        <v>6714</v>
      </c>
      <c r="W233" s="15" t="s">
        <v>65</v>
      </c>
      <c r="X233" s="15" t="s">
        <v>193</v>
      </c>
      <c r="Y233" s="16"/>
      <c r="Z233" s="15" t="s">
        <v>65</v>
      </c>
      <c r="AA233" s="16"/>
      <c r="AB233" s="16"/>
      <c r="AC233" s="15" t="s">
        <v>6715</v>
      </c>
      <c r="AD233" s="15" t="s">
        <v>37</v>
      </c>
      <c r="AE233" s="15" t="s">
        <v>146</v>
      </c>
      <c r="AF233" s="16">
        <v>3</v>
      </c>
      <c r="AG233" s="16">
        <v>120</v>
      </c>
      <c r="AH233" s="16">
        <f t="shared" si="3"/>
        <v>360</v>
      </c>
      <c r="AI233" s="15" t="s">
        <v>68</v>
      </c>
      <c r="AJ233" s="15" t="s">
        <v>6716</v>
      </c>
      <c r="AK233" s="14"/>
      <c r="AL233" s="15" t="s">
        <v>6717</v>
      </c>
      <c r="AM233" s="16">
        <v>2</v>
      </c>
      <c r="AN233" s="16">
        <v>1</v>
      </c>
      <c r="AO233" s="16">
        <v>0</v>
      </c>
      <c r="AP233" s="15" t="s">
        <v>71</v>
      </c>
      <c r="AQ233" s="15" t="s">
        <v>6174</v>
      </c>
      <c r="AR233" s="15" t="s">
        <v>73</v>
      </c>
      <c r="AS233" s="16" t="b">
        <v>0</v>
      </c>
      <c r="AT233" s="16"/>
      <c r="AU233" s="16"/>
      <c r="AV233" s="16"/>
      <c r="AW233" s="16"/>
      <c r="AX233" s="15" t="s">
        <v>6718</v>
      </c>
      <c r="AY233" s="16"/>
      <c r="AZ233" s="16"/>
    </row>
    <row r="234" spans="1:52" ht="30" x14ac:dyDescent="0.25">
      <c r="A234" s="6">
        <v>670</v>
      </c>
      <c r="B234" s="3">
        <v>45049.886180555557</v>
      </c>
      <c r="C234" s="15" t="s">
        <v>53</v>
      </c>
      <c r="D234" s="4" t="s">
        <v>6719</v>
      </c>
      <c r="E234" s="3">
        <v>44980.489502314813</v>
      </c>
      <c r="F234" s="15" t="s">
        <v>53</v>
      </c>
      <c r="G234" s="15" t="s">
        <v>6720</v>
      </c>
      <c r="H234" s="15" t="s">
        <v>6721</v>
      </c>
      <c r="I234" s="15" t="s">
        <v>6722</v>
      </c>
      <c r="J234" s="15" t="s">
        <v>5889</v>
      </c>
      <c r="K234" s="15" t="s">
        <v>57</v>
      </c>
      <c r="L234" s="15" t="s">
        <v>58</v>
      </c>
      <c r="M234" s="15" t="s">
        <v>59</v>
      </c>
      <c r="N234" s="15" t="s">
        <v>60</v>
      </c>
      <c r="O234" s="15" t="s">
        <v>5890</v>
      </c>
      <c r="P234" s="15" t="s">
        <v>14</v>
      </c>
      <c r="Q234" s="15" t="s">
        <v>5891</v>
      </c>
      <c r="R234" s="15" t="s">
        <v>478</v>
      </c>
      <c r="S234" s="16">
        <v>1</v>
      </c>
      <c r="T234" s="16">
        <v>1</v>
      </c>
      <c r="U234" s="16">
        <v>1</v>
      </c>
      <c r="V234" s="15" t="s">
        <v>6723</v>
      </c>
      <c r="W234" s="15" t="s">
        <v>65</v>
      </c>
      <c r="X234" s="15" t="s">
        <v>193</v>
      </c>
      <c r="Y234" s="16"/>
      <c r="Z234" s="15" t="s">
        <v>65</v>
      </c>
      <c r="AA234" s="16"/>
      <c r="AB234" s="16"/>
      <c r="AC234" s="15" t="s">
        <v>6724</v>
      </c>
      <c r="AD234" s="15" t="s">
        <v>1010</v>
      </c>
      <c r="AE234" s="15" t="s">
        <v>146</v>
      </c>
      <c r="AF234" s="16">
        <v>1</v>
      </c>
      <c r="AG234" s="16">
        <v>50</v>
      </c>
      <c r="AH234" s="16">
        <f t="shared" si="3"/>
        <v>50</v>
      </c>
      <c r="AI234" s="15" t="s">
        <v>68</v>
      </c>
      <c r="AJ234" s="16"/>
      <c r="AK234" s="14"/>
      <c r="AL234" s="15" t="s">
        <v>6725</v>
      </c>
      <c r="AM234" s="16">
        <v>1</v>
      </c>
      <c r="AN234" s="16">
        <v>0</v>
      </c>
      <c r="AO234" s="16">
        <v>0</v>
      </c>
      <c r="AP234" s="15" t="s">
        <v>37</v>
      </c>
      <c r="AQ234" s="15" t="s">
        <v>1741</v>
      </c>
      <c r="AR234" s="15" t="s">
        <v>73</v>
      </c>
      <c r="AS234" s="16" t="b">
        <v>0</v>
      </c>
      <c r="AT234" s="16"/>
      <c r="AU234" s="16"/>
      <c r="AV234" s="16"/>
      <c r="AW234" s="16"/>
      <c r="AX234" s="15" t="s">
        <v>6726</v>
      </c>
      <c r="AY234" s="15" t="s">
        <v>709</v>
      </c>
      <c r="AZ234" s="15" t="s">
        <v>6727</v>
      </c>
    </row>
    <row r="235" spans="1:52" ht="30" x14ac:dyDescent="0.25">
      <c r="A235" s="6">
        <v>671</v>
      </c>
      <c r="B235" s="3">
        <v>45049.886180555557</v>
      </c>
      <c r="C235" s="15" t="s">
        <v>4396</v>
      </c>
      <c r="D235" s="4" t="s">
        <v>6728</v>
      </c>
      <c r="E235" s="3">
        <v>44973.563668981478</v>
      </c>
      <c r="F235" s="15" t="s">
        <v>53</v>
      </c>
      <c r="G235" s="15" t="s">
        <v>6729</v>
      </c>
      <c r="H235" s="15" t="s">
        <v>6730</v>
      </c>
      <c r="I235" s="15" t="s">
        <v>6731</v>
      </c>
      <c r="J235" s="15" t="s">
        <v>5889</v>
      </c>
      <c r="K235" s="15" t="s">
        <v>57</v>
      </c>
      <c r="L235" s="15" t="s">
        <v>58</v>
      </c>
      <c r="M235" s="15" t="s">
        <v>59</v>
      </c>
      <c r="N235" s="15" t="s">
        <v>60</v>
      </c>
      <c r="O235" s="15" t="s">
        <v>5890</v>
      </c>
      <c r="P235" s="15" t="s">
        <v>14</v>
      </c>
      <c r="Q235" s="15" t="s">
        <v>5905</v>
      </c>
      <c r="R235" s="15" t="s">
        <v>1418</v>
      </c>
      <c r="S235" s="16">
        <v>3</v>
      </c>
      <c r="T235" s="16">
        <v>3</v>
      </c>
      <c r="U235" s="16">
        <v>1</v>
      </c>
      <c r="V235" s="15" t="s">
        <v>6732</v>
      </c>
      <c r="W235" s="15" t="s">
        <v>65</v>
      </c>
      <c r="X235" s="15" t="s">
        <v>193</v>
      </c>
      <c r="Y235" s="16"/>
      <c r="Z235" s="15" t="s">
        <v>65</v>
      </c>
      <c r="AA235" s="16"/>
      <c r="AB235" s="16"/>
      <c r="AC235" s="15" t="s">
        <v>6733</v>
      </c>
      <c r="AD235" s="15" t="s">
        <v>37</v>
      </c>
      <c r="AE235" s="15" t="s">
        <v>146</v>
      </c>
      <c r="AF235" s="16">
        <v>2</v>
      </c>
      <c r="AG235" s="16">
        <v>170</v>
      </c>
      <c r="AH235" s="16">
        <f t="shared" si="3"/>
        <v>340</v>
      </c>
      <c r="AI235" s="15" t="s">
        <v>68</v>
      </c>
      <c r="AJ235" s="16"/>
      <c r="AK235" s="14"/>
      <c r="AL235" s="15" t="s">
        <v>6734</v>
      </c>
      <c r="AM235" s="16">
        <v>2</v>
      </c>
      <c r="AN235" s="16">
        <v>0</v>
      </c>
      <c r="AO235" s="16">
        <v>0</v>
      </c>
      <c r="AP235" s="15" t="s">
        <v>970</v>
      </c>
      <c r="AQ235" s="15" t="s">
        <v>6174</v>
      </c>
      <c r="AR235" s="15" t="s">
        <v>73</v>
      </c>
      <c r="AS235" s="16" t="b">
        <v>0</v>
      </c>
      <c r="AT235" s="16"/>
      <c r="AU235" s="16"/>
      <c r="AV235" s="16"/>
      <c r="AW235" s="16"/>
      <c r="AX235" s="15" t="s">
        <v>6735</v>
      </c>
      <c r="AY235" s="16"/>
      <c r="AZ235" s="16"/>
    </row>
    <row r="236" spans="1:52" ht="30" x14ac:dyDescent="0.25">
      <c r="A236" s="6">
        <v>672</v>
      </c>
      <c r="B236" s="3">
        <v>45049.886180555557</v>
      </c>
      <c r="C236" s="15" t="s">
        <v>51</v>
      </c>
      <c r="D236" s="4" t="s">
        <v>6736</v>
      </c>
      <c r="E236" s="3">
        <v>44972.467731481483</v>
      </c>
      <c r="F236" s="15" t="s">
        <v>53</v>
      </c>
      <c r="G236" s="15" t="s">
        <v>6737</v>
      </c>
      <c r="H236" s="15" t="s">
        <v>6738</v>
      </c>
      <c r="I236" s="15" t="s">
        <v>6739</v>
      </c>
      <c r="J236" s="15" t="s">
        <v>5889</v>
      </c>
      <c r="K236" s="15" t="s">
        <v>57</v>
      </c>
      <c r="L236" s="15" t="s">
        <v>58</v>
      </c>
      <c r="M236" s="15" t="s">
        <v>59</v>
      </c>
      <c r="N236" s="15" t="s">
        <v>60</v>
      </c>
      <c r="O236" s="15" t="s">
        <v>5890</v>
      </c>
      <c r="P236" s="15" t="s">
        <v>14</v>
      </c>
      <c r="Q236" s="15" t="s">
        <v>5943</v>
      </c>
      <c r="R236" s="15" t="s">
        <v>272</v>
      </c>
      <c r="S236" s="16">
        <v>1</v>
      </c>
      <c r="T236" s="16">
        <v>1</v>
      </c>
      <c r="U236" s="16">
        <v>1</v>
      </c>
      <c r="V236" s="15" t="s">
        <v>6740</v>
      </c>
      <c r="W236" s="15" t="s">
        <v>65</v>
      </c>
      <c r="X236" s="15" t="s">
        <v>193</v>
      </c>
      <c r="Y236" s="16"/>
      <c r="Z236" s="15" t="s">
        <v>65</v>
      </c>
      <c r="AA236" s="16"/>
      <c r="AB236" s="16"/>
      <c r="AC236" s="15" t="s">
        <v>6741</v>
      </c>
      <c r="AD236" s="15" t="s">
        <v>37</v>
      </c>
      <c r="AE236" s="15" t="s">
        <v>146</v>
      </c>
      <c r="AF236" s="16">
        <v>1</v>
      </c>
      <c r="AG236" s="16">
        <v>120</v>
      </c>
      <c r="AH236" s="16">
        <f t="shared" si="3"/>
        <v>120</v>
      </c>
      <c r="AI236" s="15" t="s">
        <v>68</v>
      </c>
      <c r="AJ236" s="16"/>
      <c r="AK236" s="14"/>
      <c r="AL236" s="15" t="s">
        <v>6742</v>
      </c>
      <c r="AM236" s="16">
        <v>1</v>
      </c>
      <c r="AN236" s="16">
        <v>0</v>
      </c>
      <c r="AO236" s="16">
        <v>0</v>
      </c>
      <c r="AP236" s="15" t="s">
        <v>37</v>
      </c>
      <c r="AQ236" s="15" t="s">
        <v>6174</v>
      </c>
      <c r="AR236" s="15" t="s">
        <v>73</v>
      </c>
      <c r="AS236" s="16" t="b">
        <v>0</v>
      </c>
      <c r="AT236" s="16"/>
      <c r="AU236" s="16"/>
      <c r="AV236" s="16"/>
      <c r="AW236" s="16"/>
      <c r="AX236" s="15" t="s">
        <v>6743</v>
      </c>
      <c r="AY236" s="16"/>
      <c r="AZ236" s="16"/>
    </row>
    <row r="237" spans="1:52" ht="30" x14ac:dyDescent="0.25">
      <c r="A237" s="6">
        <v>673</v>
      </c>
      <c r="B237" s="3">
        <v>45049.886180555557</v>
      </c>
      <c r="C237" s="15" t="s">
        <v>662</v>
      </c>
      <c r="D237" s="4" t="s">
        <v>6744</v>
      </c>
      <c r="E237" s="3">
        <v>44973.68304398148</v>
      </c>
      <c r="F237" s="15" t="s">
        <v>139</v>
      </c>
      <c r="G237" s="15" t="s">
        <v>6745</v>
      </c>
      <c r="H237" s="15" t="s">
        <v>6746</v>
      </c>
      <c r="I237" s="15" t="s">
        <v>6747</v>
      </c>
      <c r="J237" s="15" t="s">
        <v>5889</v>
      </c>
      <c r="K237" s="15" t="s">
        <v>57</v>
      </c>
      <c r="L237" s="15" t="s">
        <v>58</v>
      </c>
      <c r="M237" s="15" t="s">
        <v>59</v>
      </c>
      <c r="N237" s="15" t="s">
        <v>60</v>
      </c>
      <c r="O237" s="15" t="s">
        <v>5890</v>
      </c>
      <c r="P237" s="15" t="s">
        <v>14</v>
      </c>
      <c r="Q237" s="15" t="s">
        <v>6102</v>
      </c>
      <c r="R237" s="15" t="s">
        <v>220</v>
      </c>
      <c r="S237" s="16">
        <v>1</v>
      </c>
      <c r="T237" s="16">
        <v>1</v>
      </c>
      <c r="U237" s="16">
        <v>1</v>
      </c>
      <c r="V237" s="15" t="s">
        <v>6748</v>
      </c>
      <c r="W237" s="15" t="s">
        <v>65</v>
      </c>
      <c r="X237" s="15" t="s">
        <v>193</v>
      </c>
      <c r="Y237" s="16"/>
      <c r="Z237" s="15" t="s">
        <v>65</v>
      </c>
      <c r="AA237" s="16"/>
      <c r="AB237" s="16"/>
      <c r="AC237" s="15" t="s">
        <v>6749</v>
      </c>
      <c r="AD237" s="15" t="s">
        <v>37</v>
      </c>
      <c r="AE237" s="15" t="s">
        <v>146</v>
      </c>
      <c r="AF237" s="16">
        <v>1</v>
      </c>
      <c r="AG237" s="16">
        <v>100</v>
      </c>
      <c r="AH237" s="16">
        <f t="shared" si="3"/>
        <v>100</v>
      </c>
      <c r="AI237" s="15" t="s">
        <v>68</v>
      </c>
      <c r="AJ237" s="15" t="s">
        <v>6750</v>
      </c>
      <c r="AK237" s="14"/>
      <c r="AL237" s="15" t="s">
        <v>6751</v>
      </c>
      <c r="AM237" s="16">
        <v>1</v>
      </c>
      <c r="AN237" s="16">
        <v>0</v>
      </c>
      <c r="AO237" s="16">
        <v>0</v>
      </c>
      <c r="AP237" s="15" t="s">
        <v>37</v>
      </c>
      <c r="AQ237" s="15" t="s">
        <v>6174</v>
      </c>
      <c r="AR237" s="15" t="s">
        <v>73</v>
      </c>
      <c r="AS237" s="16" t="b">
        <v>0</v>
      </c>
      <c r="AT237" s="16"/>
      <c r="AU237" s="16"/>
      <c r="AV237" s="16"/>
      <c r="AW237" s="16"/>
      <c r="AX237" s="15" t="s">
        <v>6752</v>
      </c>
      <c r="AY237" s="15" t="s">
        <v>6199</v>
      </c>
      <c r="AZ237" s="16"/>
    </row>
    <row r="238" spans="1:52" ht="30" x14ac:dyDescent="0.25">
      <c r="A238" s="6">
        <v>674</v>
      </c>
      <c r="B238" s="3">
        <v>45049.886180555557</v>
      </c>
      <c r="C238" s="15" t="s">
        <v>253</v>
      </c>
      <c r="D238" s="4" t="s">
        <v>6753</v>
      </c>
      <c r="E238" s="3">
        <v>44975.513888888891</v>
      </c>
      <c r="F238" s="15" t="s">
        <v>53</v>
      </c>
      <c r="G238" s="15" t="s">
        <v>6754</v>
      </c>
      <c r="H238" s="15" t="s">
        <v>6755</v>
      </c>
      <c r="I238" s="15" t="s">
        <v>6756</v>
      </c>
      <c r="J238" s="15" t="s">
        <v>5889</v>
      </c>
      <c r="K238" s="15" t="s">
        <v>57</v>
      </c>
      <c r="L238" s="15" t="s">
        <v>58</v>
      </c>
      <c r="M238" s="15" t="s">
        <v>59</v>
      </c>
      <c r="N238" s="15" t="s">
        <v>60</v>
      </c>
      <c r="O238" s="15" t="s">
        <v>5890</v>
      </c>
      <c r="P238" s="15" t="s">
        <v>14</v>
      </c>
      <c r="Q238" s="15" t="s">
        <v>6506</v>
      </c>
      <c r="R238" s="15" t="s">
        <v>6757</v>
      </c>
      <c r="S238" s="16">
        <v>2</v>
      </c>
      <c r="T238" s="16">
        <v>2</v>
      </c>
      <c r="U238" s="16">
        <v>1</v>
      </c>
      <c r="V238" s="15" t="s">
        <v>6758</v>
      </c>
      <c r="W238" s="15" t="s">
        <v>65</v>
      </c>
      <c r="X238" s="15" t="s">
        <v>193</v>
      </c>
      <c r="Y238" s="16"/>
      <c r="Z238" s="15" t="s">
        <v>65</v>
      </c>
      <c r="AA238" s="16"/>
      <c r="AB238" s="16"/>
      <c r="AC238" s="15" t="s">
        <v>6759</v>
      </c>
      <c r="AD238" s="15" t="s">
        <v>37</v>
      </c>
      <c r="AE238" s="15" t="s">
        <v>146</v>
      </c>
      <c r="AF238" s="16">
        <v>1</v>
      </c>
      <c r="AG238" s="16">
        <v>100</v>
      </c>
      <c r="AH238" s="16">
        <f t="shared" si="3"/>
        <v>100</v>
      </c>
      <c r="AI238" s="15" t="s">
        <v>68</v>
      </c>
      <c r="AJ238" s="16"/>
      <c r="AK238" s="14"/>
      <c r="AL238" s="15" t="s">
        <v>6760</v>
      </c>
      <c r="AM238" s="16">
        <v>1</v>
      </c>
      <c r="AN238" s="16">
        <v>0</v>
      </c>
      <c r="AO238" s="16">
        <v>0</v>
      </c>
      <c r="AP238" s="15" t="s">
        <v>3569</v>
      </c>
      <c r="AQ238" s="15" t="s">
        <v>6174</v>
      </c>
      <c r="AR238" s="15" t="s">
        <v>73</v>
      </c>
      <c r="AS238" s="16" t="b">
        <v>0</v>
      </c>
      <c r="AT238" s="16"/>
      <c r="AU238" s="16"/>
      <c r="AV238" s="16"/>
      <c r="AW238" s="16"/>
      <c r="AX238" s="15" t="s">
        <v>6761</v>
      </c>
      <c r="AY238" s="16"/>
      <c r="AZ238" s="16"/>
    </row>
    <row r="239" spans="1:52" ht="30" x14ac:dyDescent="0.25">
      <c r="A239" s="6">
        <v>675</v>
      </c>
      <c r="B239" s="3">
        <v>45049.886180555557</v>
      </c>
      <c r="C239" s="15" t="s">
        <v>4599</v>
      </c>
      <c r="D239" s="4" t="s">
        <v>6762</v>
      </c>
      <c r="E239" s="3">
        <v>44973.650289351855</v>
      </c>
      <c r="F239" s="15" t="s">
        <v>139</v>
      </c>
      <c r="G239" s="15" t="s">
        <v>6763</v>
      </c>
      <c r="H239" s="15" t="s">
        <v>6764</v>
      </c>
      <c r="I239" s="15" t="s">
        <v>6765</v>
      </c>
      <c r="J239" s="15" t="s">
        <v>5889</v>
      </c>
      <c r="K239" s="15" t="s">
        <v>57</v>
      </c>
      <c r="L239" s="15" t="s">
        <v>58</v>
      </c>
      <c r="M239" s="15" t="s">
        <v>59</v>
      </c>
      <c r="N239" s="15" t="s">
        <v>60</v>
      </c>
      <c r="O239" s="15" t="s">
        <v>5890</v>
      </c>
      <c r="P239" s="15" t="s">
        <v>14</v>
      </c>
      <c r="Q239" s="15" t="s">
        <v>5905</v>
      </c>
      <c r="R239" s="15" t="s">
        <v>2301</v>
      </c>
      <c r="S239" s="16">
        <v>1</v>
      </c>
      <c r="T239" s="16">
        <v>1</v>
      </c>
      <c r="U239" s="16">
        <v>1</v>
      </c>
      <c r="V239" s="15" t="s">
        <v>6766</v>
      </c>
      <c r="W239" s="15" t="s">
        <v>65</v>
      </c>
      <c r="X239" s="15" t="s">
        <v>193</v>
      </c>
      <c r="Y239" s="16"/>
      <c r="Z239" s="15" t="s">
        <v>65</v>
      </c>
      <c r="AA239" s="16"/>
      <c r="AB239" s="16"/>
      <c r="AC239" s="15" t="s">
        <v>6767</v>
      </c>
      <c r="AD239" s="15" t="s">
        <v>37</v>
      </c>
      <c r="AE239" s="15" t="s">
        <v>146</v>
      </c>
      <c r="AF239" s="16">
        <v>1</v>
      </c>
      <c r="AG239" s="16">
        <v>100</v>
      </c>
      <c r="AH239" s="16">
        <f t="shared" si="3"/>
        <v>100</v>
      </c>
      <c r="AI239" s="15" t="s">
        <v>68</v>
      </c>
      <c r="AJ239" s="16"/>
      <c r="AK239" s="14"/>
      <c r="AL239" s="15" t="s">
        <v>6768</v>
      </c>
      <c r="AM239" s="16">
        <v>1</v>
      </c>
      <c r="AN239" s="16">
        <v>0</v>
      </c>
      <c r="AO239" s="16">
        <v>0</v>
      </c>
      <c r="AP239" s="15" t="s">
        <v>37</v>
      </c>
      <c r="AQ239" s="15" t="s">
        <v>6174</v>
      </c>
      <c r="AR239" s="15" t="s">
        <v>73</v>
      </c>
      <c r="AS239" s="16" t="b">
        <v>0</v>
      </c>
      <c r="AT239" s="16"/>
      <c r="AU239" s="16"/>
      <c r="AV239" s="16"/>
      <c r="AW239" s="16"/>
      <c r="AX239" s="15" t="s">
        <v>6769</v>
      </c>
      <c r="AY239" s="16"/>
      <c r="AZ239" s="16"/>
    </row>
    <row r="240" spans="1:52" ht="30" x14ac:dyDescent="0.25">
      <c r="A240" s="6">
        <v>676</v>
      </c>
      <c r="B240" s="3">
        <v>45049.886180555557</v>
      </c>
      <c r="C240" s="15" t="s">
        <v>662</v>
      </c>
      <c r="D240" s="4" t="s">
        <v>6770</v>
      </c>
      <c r="E240" s="3">
        <v>44975.532743055555</v>
      </c>
      <c r="F240" s="15" t="s">
        <v>139</v>
      </c>
      <c r="G240" s="15" t="s">
        <v>6045</v>
      </c>
      <c r="H240" s="15" t="s">
        <v>6046</v>
      </c>
      <c r="I240" s="15" t="s">
        <v>6771</v>
      </c>
      <c r="J240" s="15" t="s">
        <v>5889</v>
      </c>
      <c r="K240" s="15" t="s">
        <v>57</v>
      </c>
      <c r="L240" s="15" t="s">
        <v>58</v>
      </c>
      <c r="M240" s="15" t="s">
        <v>59</v>
      </c>
      <c r="N240" s="15" t="s">
        <v>60</v>
      </c>
      <c r="O240" s="15" t="s">
        <v>5890</v>
      </c>
      <c r="P240" s="15" t="s">
        <v>14</v>
      </c>
      <c r="Q240" s="15" t="s">
        <v>5891</v>
      </c>
      <c r="R240" s="15" t="s">
        <v>83</v>
      </c>
      <c r="S240" s="16">
        <v>3</v>
      </c>
      <c r="T240" s="16">
        <v>3</v>
      </c>
      <c r="U240" s="16">
        <v>1</v>
      </c>
      <c r="V240" s="15" t="s">
        <v>6772</v>
      </c>
      <c r="W240" s="15" t="s">
        <v>65</v>
      </c>
      <c r="X240" s="15" t="s">
        <v>193</v>
      </c>
      <c r="Y240" s="16"/>
      <c r="Z240" s="15" t="s">
        <v>65</v>
      </c>
      <c r="AA240" s="16"/>
      <c r="AB240" s="16"/>
      <c r="AC240" s="15" t="s">
        <v>6773</v>
      </c>
      <c r="AD240" s="15" t="s">
        <v>37</v>
      </c>
      <c r="AE240" s="15" t="s">
        <v>146</v>
      </c>
      <c r="AF240" s="16">
        <v>2</v>
      </c>
      <c r="AG240" s="16">
        <v>100</v>
      </c>
      <c r="AH240" s="16">
        <f t="shared" si="3"/>
        <v>200</v>
      </c>
      <c r="AI240" s="15" t="s">
        <v>68</v>
      </c>
      <c r="AJ240" s="15" t="s">
        <v>6774</v>
      </c>
      <c r="AK240" s="14"/>
      <c r="AL240" s="15" t="s">
        <v>6052</v>
      </c>
      <c r="AM240" s="16">
        <v>2</v>
      </c>
      <c r="AN240" s="16">
        <v>1</v>
      </c>
      <c r="AO240" s="16">
        <v>0</v>
      </c>
      <c r="AP240" s="15" t="s">
        <v>71</v>
      </c>
      <c r="AQ240" s="15" t="s">
        <v>6174</v>
      </c>
      <c r="AR240" s="15" t="s">
        <v>73</v>
      </c>
      <c r="AS240" s="16" t="b">
        <v>0</v>
      </c>
      <c r="AT240" s="16"/>
      <c r="AU240" s="16"/>
      <c r="AV240" s="16"/>
      <c r="AW240" s="16"/>
      <c r="AX240" s="15" t="s">
        <v>6775</v>
      </c>
      <c r="AY240" s="16"/>
      <c r="AZ240" s="16"/>
    </row>
    <row r="241" spans="1:52" ht="30" x14ac:dyDescent="0.25">
      <c r="A241" s="6">
        <v>677</v>
      </c>
      <c r="B241" s="3">
        <v>45049.886180555557</v>
      </c>
      <c r="C241" s="15" t="s">
        <v>304</v>
      </c>
      <c r="D241" s="4" t="s">
        <v>6776</v>
      </c>
      <c r="E241" s="3">
        <v>44981.455578703702</v>
      </c>
      <c r="F241" s="15" t="s">
        <v>169</v>
      </c>
      <c r="G241" s="15" t="s">
        <v>6777</v>
      </c>
      <c r="H241" s="15" t="s">
        <v>6778</v>
      </c>
      <c r="I241" s="15" t="s">
        <v>6779</v>
      </c>
      <c r="J241" s="15" t="s">
        <v>5889</v>
      </c>
      <c r="K241" s="15" t="s">
        <v>57</v>
      </c>
      <c r="L241" s="15" t="s">
        <v>58</v>
      </c>
      <c r="M241" s="15" t="s">
        <v>59</v>
      </c>
      <c r="N241" s="15" t="s">
        <v>60</v>
      </c>
      <c r="O241" s="15" t="s">
        <v>5890</v>
      </c>
      <c r="P241" s="15" t="s">
        <v>14</v>
      </c>
      <c r="Q241" s="15" t="s">
        <v>5891</v>
      </c>
      <c r="R241" s="15" t="s">
        <v>1191</v>
      </c>
      <c r="S241" s="16">
        <v>2</v>
      </c>
      <c r="T241" s="16">
        <v>2</v>
      </c>
      <c r="U241" s="16">
        <v>1</v>
      </c>
      <c r="V241" s="15" t="s">
        <v>6780</v>
      </c>
      <c r="W241" s="15" t="s">
        <v>65</v>
      </c>
      <c r="X241" s="15" t="s">
        <v>193</v>
      </c>
      <c r="Y241" s="16"/>
      <c r="Z241" s="15" t="s">
        <v>65</v>
      </c>
      <c r="AA241" s="16"/>
      <c r="AB241" s="16"/>
      <c r="AC241" s="15" t="s">
        <v>6781</v>
      </c>
      <c r="AD241" s="15" t="s">
        <v>37</v>
      </c>
      <c r="AE241" s="15" t="s">
        <v>146</v>
      </c>
      <c r="AF241" s="16">
        <v>2</v>
      </c>
      <c r="AG241" s="16">
        <v>70</v>
      </c>
      <c r="AH241" s="16">
        <f t="shared" si="3"/>
        <v>140</v>
      </c>
      <c r="AI241" s="15" t="s">
        <v>68</v>
      </c>
      <c r="AJ241" s="16"/>
      <c r="AK241" s="14"/>
      <c r="AL241" s="15" t="s">
        <v>6782</v>
      </c>
      <c r="AM241" s="16">
        <v>2</v>
      </c>
      <c r="AN241" s="16">
        <v>0</v>
      </c>
      <c r="AO241" s="16">
        <v>0</v>
      </c>
      <c r="AP241" s="15" t="s">
        <v>37</v>
      </c>
      <c r="AQ241" s="15" t="s">
        <v>6541</v>
      </c>
      <c r="AR241" s="15" t="s">
        <v>939</v>
      </c>
      <c r="AS241" s="16" t="b">
        <v>0</v>
      </c>
      <c r="AT241" s="16"/>
      <c r="AU241" s="16"/>
      <c r="AV241" s="16"/>
      <c r="AW241" s="16"/>
      <c r="AX241" s="15" t="s">
        <v>6783</v>
      </c>
      <c r="AY241" s="16"/>
      <c r="AZ241" s="15" t="s">
        <v>6784</v>
      </c>
    </row>
    <row r="242" spans="1:52" ht="30" x14ac:dyDescent="0.25">
      <c r="A242" s="6">
        <v>678</v>
      </c>
      <c r="B242" s="3">
        <v>45049.886180555557</v>
      </c>
      <c r="C242" s="15" t="s">
        <v>1920</v>
      </c>
      <c r="D242" s="4" t="s">
        <v>6785</v>
      </c>
      <c r="E242" s="3">
        <v>44973.572384259256</v>
      </c>
      <c r="F242" s="15" t="s">
        <v>139</v>
      </c>
      <c r="G242" s="15" t="s">
        <v>6786</v>
      </c>
      <c r="H242" s="15" t="s">
        <v>6787</v>
      </c>
      <c r="I242" s="15" t="s">
        <v>6788</v>
      </c>
      <c r="J242" s="15" t="s">
        <v>5889</v>
      </c>
      <c r="K242" s="15" t="s">
        <v>57</v>
      </c>
      <c r="L242" s="15" t="s">
        <v>58</v>
      </c>
      <c r="M242" s="15" t="s">
        <v>59</v>
      </c>
      <c r="N242" s="15" t="s">
        <v>60</v>
      </c>
      <c r="O242" s="15" t="s">
        <v>5890</v>
      </c>
      <c r="P242" s="15" t="s">
        <v>14</v>
      </c>
      <c r="Q242" s="15" t="s">
        <v>6789</v>
      </c>
      <c r="R242" s="15" t="s">
        <v>6790</v>
      </c>
      <c r="S242" s="16">
        <v>3</v>
      </c>
      <c r="T242" s="16">
        <v>3</v>
      </c>
      <c r="U242" s="16">
        <v>1</v>
      </c>
      <c r="V242" s="15" t="s">
        <v>6791</v>
      </c>
      <c r="W242" s="15" t="s">
        <v>65</v>
      </c>
      <c r="X242" s="15" t="s">
        <v>193</v>
      </c>
      <c r="Y242" s="16"/>
      <c r="Z242" s="15" t="s">
        <v>65</v>
      </c>
      <c r="AA242" s="16"/>
      <c r="AB242" s="16"/>
      <c r="AC242" s="15" t="s">
        <v>6792</v>
      </c>
      <c r="AD242" s="15" t="s">
        <v>37</v>
      </c>
      <c r="AE242" s="15" t="s">
        <v>146</v>
      </c>
      <c r="AF242" s="16">
        <v>2</v>
      </c>
      <c r="AG242" s="16">
        <v>110</v>
      </c>
      <c r="AH242" s="16">
        <f t="shared" si="3"/>
        <v>220</v>
      </c>
      <c r="AI242" s="15" t="s">
        <v>68</v>
      </c>
      <c r="AJ242" s="16"/>
      <c r="AK242" s="14"/>
      <c r="AL242" s="15" t="s">
        <v>6793</v>
      </c>
      <c r="AM242" s="16">
        <v>1</v>
      </c>
      <c r="AN242" s="16">
        <v>1</v>
      </c>
      <c r="AO242" s="16">
        <v>0</v>
      </c>
      <c r="AP242" s="15" t="s">
        <v>2971</v>
      </c>
      <c r="AQ242" s="15" t="s">
        <v>6174</v>
      </c>
      <c r="AR242" s="15" t="s">
        <v>73</v>
      </c>
      <c r="AS242" s="16" t="b">
        <v>0</v>
      </c>
      <c r="AT242" s="16"/>
      <c r="AU242" s="16"/>
      <c r="AV242" s="16"/>
      <c r="AW242" s="16"/>
      <c r="AX242" s="15" t="s">
        <v>6794</v>
      </c>
      <c r="AY242" s="16"/>
      <c r="AZ242" s="16"/>
    </row>
    <row r="243" spans="1:52" ht="30" x14ac:dyDescent="0.25">
      <c r="A243" s="6">
        <v>679</v>
      </c>
      <c r="B243" s="3">
        <v>45049.886180555557</v>
      </c>
      <c r="C243" s="15" t="s">
        <v>169</v>
      </c>
      <c r="D243" s="4" t="s">
        <v>6795</v>
      </c>
      <c r="E243" s="3">
        <v>44980.399837962963</v>
      </c>
      <c r="F243" s="15" t="s">
        <v>169</v>
      </c>
      <c r="G243" s="15" t="s">
        <v>6796</v>
      </c>
      <c r="H243" s="15" t="s">
        <v>6797</v>
      </c>
      <c r="I243" s="15" t="s">
        <v>6798</v>
      </c>
      <c r="J243" s="15" t="s">
        <v>5889</v>
      </c>
      <c r="K243" s="15" t="s">
        <v>57</v>
      </c>
      <c r="L243" s="15" t="s">
        <v>58</v>
      </c>
      <c r="M243" s="15" t="s">
        <v>59</v>
      </c>
      <c r="N243" s="15" t="s">
        <v>60</v>
      </c>
      <c r="O243" s="15" t="s">
        <v>5890</v>
      </c>
      <c r="P243" s="15" t="s">
        <v>14</v>
      </c>
      <c r="Q243" s="15" t="s">
        <v>6799</v>
      </c>
      <c r="R243" s="15" t="s">
        <v>465</v>
      </c>
      <c r="S243" s="16">
        <v>1</v>
      </c>
      <c r="T243" s="16">
        <v>1</v>
      </c>
      <c r="U243" s="16">
        <v>1</v>
      </c>
      <c r="V243" s="15" t="s">
        <v>6800</v>
      </c>
      <c r="W243" s="15" t="s">
        <v>65</v>
      </c>
      <c r="X243" s="15" t="s">
        <v>193</v>
      </c>
      <c r="Y243" s="16"/>
      <c r="Z243" s="15" t="s">
        <v>65</v>
      </c>
      <c r="AA243" s="16"/>
      <c r="AB243" s="16"/>
      <c r="AC243" s="15" t="s">
        <v>6801</v>
      </c>
      <c r="AD243" s="15" t="s">
        <v>37</v>
      </c>
      <c r="AE243" s="15" t="s">
        <v>503</v>
      </c>
      <c r="AF243" s="16">
        <v>1</v>
      </c>
      <c r="AG243" s="16">
        <v>120</v>
      </c>
      <c r="AH243" s="16">
        <f t="shared" si="3"/>
        <v>120</v>
      </c>
      <c r="AI243" s="15" t="s">
        <v>68</v>
      </c>
      <c r="AJ243" s="15" t="s">
        <v>6802</v>
      </c>
      <c r="AK243" s="14"/>
      <c r="AL243" s="15" t="s">
        <v>6803</v>
      </c>
      <c r="AM243" s="16">
        <v>1</v>
      </c>
      <c r="AN243" s="16">
        <v>0</v>
      </c>
      <c r="AO243" s="16">
        <v>0</v>
      </c>
      <c r="AP243" s="15" t="s">
        <v>37</v>
      </c>
      <c r="AQ243" s="15" t="s">
        <v>1741</v>
      </c>
      <c r="AR243" s="15" t="s">
        <v>73</v>
      </c>
      <c r="AS243" s="16" t="b">
        <v>0</v>
      </c>
      <c r="AT243" s="16"/>
      <c r="AU243" s="16"/>
      <c r="AV243" s="16"/>
      <c r="AW243" s="16"/>
      <c r="AX243" s="15" t="s">
        <v>6804</v>
      </c>
      <c r="AY243" s="15" t="s">
        <v>6210</v>
      </c>
      <c r="AZ243" s="15" t="s">
        <v>6805</v>
      </c>
    </row>
    <row r="244" spans="1:52" ht="30" x14ac:dyDescent="0.25">
      <c r="A244" s="6">
        <v>680</v>
      </c>
      <c r="B244" s="3">
        <v>45049.886180555557</v>
      </c>
      <c r="C244" s="15" t="s">
        <v>169</v>
      </c>
      <c r="D244" s="4" t="s">
        <v>6806</v>
      </c>
      <c r="E244" s="3">
        <v>44979.453750000001</v>
      </c>
      <c r="F244" s="15" t="s">
        <v>169</v>
      </c>
      <c r="G244" s="16"/>
      <c r="H244" s="15" t="s">
        <v>54</v>
      </c>
      <c r="I244" s="15" t="s">
        <v>6807</v>
      </c>
      <c r="J244" s="15" t="s">
        <v>5889</v>
      </c>
      <c r="K244" s="15" t="s">
        <v>57</v>
      </c>
      <c r="L244" s="15" t="s">
        <v>58</v>
      </c>
      <c r="M244" s="15" t="s">
        <v>59</v>
      </c>
      <c r="N244" s="15" t="s">
        <v>60</v>
      </c>
      <c r="O244" s="15" t="s">
        <v>5890</v>
      </c>
      <c r="P244" s="15" t="s">
        <v>14</v>
      </c>
      <c r="Q244" s="15" t="s">
        <v>6526</v>
      </c>
      <c r="R244" s="15" t="s">
        <v>114</v>
      </c>
      <c r="S244" s="16">
        <v>1</v>
      </c>
      <c r="T244" s="16">
        <v>1</v>
      </c>
      <c r="U244" s="16">
        <v>1</v>
      </c>
      <c r="V244" s="15" t="s">
        <v>6808</v>
      </c>
      <c r="W244" s="15" t="s">
        <v>65</v>
      </c>
      <c r="X244" s="15" t="s">
        <v>193</v>
      </c>
      <c r="Y244" s="16"/>
      <c r="Z244" s="15" t="s">
        <v>65</v>
      </c>
      <c r="AA244" s="16"/>
      <c r="AB244" s="16"/>
      <c r="AC244" s="15" t="s">
        <v>6809</v>
      </c>
      <c r="AD244" s="15" t="s">
        <v>37</v>
      </c>
      <c r="AE244" s="15" t="s">
        <v>503</v>
      </c>
      <c r="AF244" s="16">
        <v>1</v>
      </c>
      <c r="AG244" s="16">
        <v>50</v>
      </c>
      <c r="AH244" s="16">
        <f t="shared" si="3"/>
        <v>50</v>
      </c>
      <c r="AI244" s="15" t="s">
        <v>68</v>
      </c>
      <c r="AJ244" s="15" t="s">
        <v>6810</v>
      </c>
      <c r="AK244" s="14"/>
      <c r="AL244" s="15" t="s">
        <v>54</v>
      </c>
      <c r="AM244" s="16">
        <v>1</v>
      </c>
      <c r="AN244" s="16">
        <v>0</v>
      </c>
      <c r="AO244" s="16">
        <v>0</v>
      </c>
      <c r="AP244" s="15" t="s">
        <v>37</v>
      </c>
      <c r="AQ244" s="15" t="s">
        <v>1741</v>
      </c>
      <c r="AR244" s="15" t="s">
        <v>73</v>
      </c>
      <c r="AS244" s="16" t="b">
        <v>0</v>
      </c>
      <c r="AT244" s="16"/>
      <c r="AU244" s="16"/>
      <c r="AV244" s="16"/>
      <c r="AW244" s="16"/>
      <c r="AX244" s="15" t="s">
        <v>6811</v>
      </c>
      <c r="AY244" s="15" t="s">
        <v>6210</v>
      </c>
      <c r="AZ244" s="15" t="s">
        <v>6812</v>
      </c>
    </row>
    <row r="245" spans="1:52" ht="30" x14ac:dyDescent="0.25">
      <c r="A245" s="6">
        <v>681</v>
      </c>
      <c r="B245" s="3">
        <v>45049.886180555557</v>
      </c>
      <c r="C245" s="15" t="s">
        <v>51</v>
      </c>
      <c r="D245" s="4" t="s">
        <v>6813</v>
      </c>
      <c r="E245" s="3">
        <v>44976.62604166667</v>
      </c>
      <c r="F245" s="15" t="s">
        <v>53</v>
      </c>
      <c r="G245" s="15" t="s">
        <v>6814</v>
      </c>
      <c r="H245" s="15" t="s">
        <v>6815</v>
      </c>
      <c r="I245" s="15" t="s">
        <v>6816</v>
      </c>
      <c r="J245" s="15" t="s">
        <v>5889</v>
      </c>
      <c r="K245" s="15" t="s">
        <v>57</v>
      </c>
      <c r="L245" s="15" t="s">
        <v>58</v>
      </c>
      <c r="M245" s="15" t="s">
        <v>59</v>
      </c>
      <c r="N245" s="15" t="s">
        <v>60</v>
      </c>
      <c r="O245" s="15" t="s">
        <v>5890</v>
      </c>
      <c r="P245" s="15" t="s">
        <v>14</v>
      </c>
      <c r="Q245" s="15" t="s">
        <v>6799</v>
      </c>
      <c r="R245" s="15" t="s">
        <v>321</v>
      </c>
      <c r="S245" s="16">
        <v>1</v>
      </c>
      <c r="T245" s="16">
        <v>1</v>
      </c>
      <c r="U245" s="16">
        <v>1</v>
      </c>
      <c r="V245" s="15" t="s">
        <v>6817</v>
      </c>
      <c r="W245" s="15" t="s">
        <v>65</v>
      </c>
      <c r="X245" s="15" t="s">
        <v>193</v>
      </c>
      <c r="Y245" s="16"/>
      <c r="Z245" s="15" t="s">
        <v>65</v>
      </c>
      <c r="AA245" s="16"/>
      <c r="AB245" s="16"/>
      <c r="AC245" s="15" t="s">
        <v>6818</v>
      </c>
      <c r="AD245" s="15" t="s">
        <v>37</v>
      </c>
      <c r="AE245" s="15" t="s">
        <v>146</v>
      </c>
      <c r="AF245" s="16">
        <v>1</v>
      </c>
      <c r="AG245" s="16">
        <v>100</v>
      </c>
      <c r="AH245" s="16">
        <f t="shared" si="3"/>
        <v>100</v>
      </c>
      <c r="AI245" s="15" t="s">
        <v>68</v>
      </c>
      <c r="AJ245" s="16"/>
      <c r="AK245" s="14"/>
      <c r="AL245" s="15" t="s">
        <v>6819</v>
      </c>
      <c r="AM245" s="16">
        <v>1</v>
      </c>
      <c r="AN245" s="16">
        <v>0</v>
      </c>
      <c r="AO245" s="16">
        <v>0</v>
      </c>
      <c r="AP245" s="15" t="s">
        <v>37</v>
      </c>
      <c r="AQ245" s="15" t="s">
        <v>6174</v>
      </c>
      <c r="AR245" s="15" t="s">
        <v>73</v>
      </c>
      <c r="AS245" s="16" t="b">
        <v>0</v>
      </c>
      <c r="AT245" s="16"/>
      <c r="AU245" s="16"/>
      <c r="AV245" s="16"/>
      <c r="AW245" s="16"/>
      <c r="AX245" s="15" t="s">
        <v>6820</v>
      </c>
      <c r="AY245" s="16"/>
      <c r="AZ245" s="15" t="s">
        <v>6821</v>
      </c>
    </row>
    <row r="246" spans="1:52" ht="30" x14ac:dyDescent="0.25">
      <c r="A246" s="6">
        <v>682</v>
      </c>
      <c r="B246" s="3">
        <v>45049.886180555557</v>
      </c>
      <c r="C246" s="15" t="s">
        <v>228</v>
      </c>
      <c r="D246" s="4" t="s">
        <v>6822</v>
      </c>
      <c r="E246" s="3">
        <v>44978.434965277775</v>
      </c>
      <c r="F246" s="15" t="s">
        <v>228</v>
      </c>
      <c r="G246" s="15" t="s">
        <v>6823</v>
      </c>
      <c r="H246" s="15" t="s">
        <v>6824</v>
      </c>
      <c r="I246" s="15" t="s">
        <v>6825</v>
      </c>
      <c r="J246" s="15" t="s">
        <v>5889</v>
      </c>
      <c r="K246" s="15" t="s">
        <v>57</v>
      </c>
      <c r="L246" s="15" t="s">
        <v>58</v>
      </c>
      <c r="M246" s="15" t="s">
        <v>59</v>
      </c>
      <c r="N246" s="15" t="s">
        <v>60</v>
      </c>
      <c r="O246" s="15" t="s">
        <v>5890</v>
      </c>
      <c r="P246" s="15" t="s">
        <v>14</v>
      </c>
      <c r="Q246" s="15" t="s">
        <v>5905</v>
      </c>
      <c r="R246" s="15" t="s">
        <v>4183</v>
      </c>
      <c r="S246" s="16">
        <v>1</v>
      </c>
      <c r="T246" s="16">
        <v>1</v>
      </c>
      <c r="U246" s="16">
        <v>1</v>
      </c>
      <c r="V246" s="15" t="s">
        <v>6826</v>
      </c>
      <c r="W246" s="15" t="s">
        <v>65</v>
      </c>
      <c r="X246" s="15" t="s">
        <v>193</v>
      </c>
      <c r="Y246" s="16"/>
      <c r="Z246" s="15" t="s">
        <v>65</v>
      </c>
      <c r="AA246" s="16"/>
      <c r="AB246" s="16"/>
      <c r="AC246" s="15" t="s">
        <v>6827</v>
      </c>
      <c r="AD246" s="15" t="s">
        <v>37</v>
      </c>
      <c r="AE246" s="15" t="s">
        <v>146</v>
      </c>
      <c r="AF246" s="16">
        <v>1</v>
      </c>
      <c r="AG246" s="16">
        <v>60</v>
      </c>
      <c r="AH246" s="16">
        <f t="shared" si="3"/>
        <v>60</v>
      </c>
      <c r="AI246" s="15" t="s">
        <v>68</v>
      </c>
      <c r="AJ246" s="16"/>
      <c r="AK246" s="14"/>
      <c r="AL246" s="15" t="s">
        <v>6828</v>
      </c>
      <c r="AM246" s="16">
        <v>1</v>
      </c>
      <c r="AN246" s="16">
        <v>0</v>
      </c>
      <c r="AO246" s="16">
        <v>0</v>
      </c>
      <c r="AP246" s="15" t="s">
        <v>37</v>
      </c>
      <c r="AQ246" s="15" t="s">
        <v>1741</v>
      </c>
      <c r="AR246" s="15" t="s">
        <v>73</v>
      </c>
      <c r="AS246" s="16" t="b">
        <v>0</v>
      </c>
      <c r="AT246" s="16"/>
      <c r="AU246" s="16"/>
      <c r="AV246" s="16"/>
      <c r="AW246" s="16"/>
      <c r="AX246" s="15" t="s">
        <v>6829</v>
      </c>
      <c r="AY246" s="15" t="s">
        <v>6210</v>
      </c>
      <c r="AZ246" s="15" t="s">
        <v>6830</v>
      </c>
    </row>
    <row r="247" spans="1:52" ht="30" x14ac:dyDescent="0.25">
      <c r="A247" s="6">
        <v>683</v>
      </c>
      <c r="B247" s="3">
        <v>45049.886180555557</v>
      </c>
      <c r="C247" s="15" t="s">
        <v>2208</v>
      </c>
      <c r="D247" s="4" t="s">
        <v>6831</v>
      </c>
      <c r="E247" s="3">
        <v>44971.587893518517</v>
      </c>
      <c r="F247" s="15" t="s">
        <v>53</v>
      </c>
      <c r="G247" s="15" t="s">
        <v>6355</v>
      </c>
      <c r="H247" s="15" t="s">
        <v>6356</v>
      </c>
      <c r="I247" s="15" t="s">
        <v>6832</v>
      </c>
      <c r="J247" s="15" t="s">
        <v>5889</v>
      </c>
      <c r="K247" s="15" t="s">
        <v>57</v>
      </c>
      <c r="L247" s="15" t="s">
        <v>58</v>
      </c>
      <c r="M247" s="15" t="s">
        <v>59</v>
      </c>
      <c r="N247" s="15" t="s">
        <v>60</v>
      </c>
      <c r="O247" s="15" t="s">
        <v>5890</v>
      </c>
      <c r="P247" s="15" t="s">
        <v>14</v>
      </c>
      <c r="Q247" s="15" t="s">
        <v>5905</v>
      </c>
      <c r="R247" s="15" t="s">
        <v>100</v>
      </c>
      <c r="S247" s="16">
        <v>2</v>
      </c>
      <c r="T247" s="16">
        <v>2</v>
      </c>
      <c r="U247" s="16">
        <v>1</v>
      </c>
      <c r="V247" s="15" t="s">
        <v>6833</v>
      </c>
      <c r="W247" s="15" t="s">
        <v>65</v>
      </c>
      <c r="X247" s="15" t="s">
        <v>193</v>
      </c>
      <c r="Y247" s="16"/>
      <c r="Z247" s="15" t="s">
        <v>65</v>
      </c>
      <c r="AA247" s="16"/>
      <c r="AB247" s="16"/>
      <c r="AC247" s="15" t="s">
        <v>6834</v>
      </c>
      <c r="AD247" s="15" t="s">
        <v>37</v>
      </c>
      <c r="AE247" s="15" t="s">
        <v>146</v>
      </c>
      <c r="AF247" s="16">
        <v>2</v>
      </c>
      <c r="AG247" s="16">
        <v>120</v>
      </c>
      <c r="AH247" s="16">
        <f t="shared" si="3"/>
        <v>240</v>
      </c>
      <c r="AI247" s="15" t="s">
        <v>68</v>
      </c>
      <c r="AJ247" s="16"/>
      <c r="AK247" s="14"/>
      <c r="AL247" s="15" t="s">
        <v>6360</v>
      </c>
      <c r="AM247" s="16">
        <v>1</v>
      </c>
      <c r="AN247" s="16">
        <v>0</v>
      </c>
      <c r="AO247" s="16">
        <v>0</v>
      </c>
      <c r="AP247" s="15" t="s">
        <v>970</v>
      </c>
      <c r="AQ247" s="15" t="s">
        <v>6174</v>
      </c>
      <c r="AR247" s="15" t="s">
        <v>73</v>
      </c>
      <c r="AS247" s="16" t="b">
        <v>0</v>
      </c>
      <c r="AT247" s="16"/>
      <c r="AU247" s="16"/>
      <c r="AV247" s="16"/>
      <c r="AW247" s="16"/>
      <c r="AX247" s="15" t="s">
        <v>6835</v>
      </c>
      <c r="AY247" s="15" t="s">
        <v>4274</v>
      </c>
      <c r="AZ247" s="16"/>
    </row>
    <row r="248" spans="1:52" ht="30" x14ac:dyDescent="0.25">
      <c r="A248" s="6">
        <v>684</v>
      </c>
      <c r="B248" s="3">
        <v>45049.886180555557</v>
      </c>
      <c r="C248" s="15" t="s">
        <v>53</v>
      </c>
      <c r="D248" s="4" t="s">
        <v>6836</v>
      </c>
      <c r="E248" s="3">
        <v>44980.570474537039</v>
      </c>
      <c r="F248" s="15" t="s">
        <v>53</v>
      </c>
      <c r="G248" s="15" t="s">
        <v>6837</v>
      </c>
      <c r="H248" s="15" t="s">
        <v>6838</v>
      </c>
      <c r="I248" s="16"/>
      <c r="J248" s="15" t="s">
        <v>5889</v>
      </c>
      <c r="K248" s="15" t="s">
        <v>57</v>
      </c>
      <c r="L248" s="15" t="s">
        <v>58</v>
      </c>
      <c r="M248" s="15" t="s">
        <v>59</v>
      </c>
      <c r="N248" s="15" t="s">
        <v>60</v>
      </c>
      <c r="O248" s="15" t="s">
        <v>5890</v>
      </c>
      <c r="P248" s="15" t="s">
        <v>14</v>
      </c>
      <c r="Q248" s="15" t="s">
        <v>6515</v>
      </c>
      <c r="R248" s="15" t="s">
        <v>520</v>
      </c>
      <c r="S248" s="16">
        <v>2</v>
      </c>
      <c r="T248" s="16">
        <v>2</v>
      </c>
      <c r="U248" s="16">
        <v>1</v>
      </c>
      <c r="V248" s="15" t="s">
        <v>6839</v>
      </c>
      <c r="W248" s="15" t="s">
        <v>65</v>
      </c>
      <c r="X248" s="15" t="s">
        <v>193</v>
      </c>
      <c r="Y248" s="16"/>
      <c r="Z248" s="15" t="s">
        <v>65</v>
      </c>
      <c r="AA248" s="16"/>
      <c r="AB248" s="16"/>
      <c r="AC248" s="15" t="s">
        <v>6840</v>
      </c>
      <c r="AD248" s="15" t="s">
        <v>37</v>
      </c>
      <c r="AE248" s="15" t="s">
        <v>146</v>
      </c>
      <c r="AF248" s="16">
        <v>2</v>
      </c>
      <c r="AG248" s="16">
        <v>120</v>
      </c>
      <c r="AH248" s="16">
        <f t="shared" si="3"/>
        <v>240</v>
      </c>
      <c r="AI248" s="15" t="s">
        <v>68</v>
      </c>
      <c r="AJ248" s="15" t="s">
        <v>6841</v>
      </c>
      <c r="AK248" s="14"/>
      <c r="AL248" s="15" t="s">
        <v>6842</v>
      </c>
      <c r="AM248" s="16">
        <v>2</v>
      </c>
      <c r="AN248" s="16">
        <v>0</v>
      </c>
      <c r="AO248" s="16">
        <v>0</v>
      </c>
      <c r="AP248" s="15" t="s">
        <v>37</v>
      </c>
      <c r="AQ248" s="15" t="s">
        <v>1741</v>
      </c>
      <c r="AR248" s="15" t="s">
        <v>73</v>
      </c>
      <c r="AS248" s="16" t="b">
        <v>0</v>
      </c>
      <c r="AT248" s="16"/>
      <c r="AU248" s="16"/>
      <c r="AV248" s="16"/>
      <c r="AW248" s="16"/>
      <c r="AX248" s="15" t="s">
        <v>6843</v>
      </c>
      <c r="AY248" s="15" t="s">
        <v>6210</v>
      </c>
      <c r="AZ248" s="15" t="s">
        <v>6844</v>
      </c>
    </row>
    <row r="249" spans="1:52" ht="30" x14ac:dyDescent="0.25">
      <c r="A249" s="6">
        <v>686</v>
      </c>
      <c r="B249" s="3">
        <v>45049.886180555557</v>
      </c>
      <c r="C249" s="15" t="s">
        <v>53</v>
      </c>
      <c r="D249" s="4" t="s">
        <v>6855</v>
      </c>
      <c r="E249" s="3">
        <v>44978.486840277779</v>
      </c>
      <c r="F249" s="15" t="s">
        <v>53</v>
      </c>
      <c r="G249" s="15" t="s">
        <v>6856</v>
      </c>
      <c r="H249" s="15" t="s">
        <v>6857</v>
      </c>
      <c r="I249" s="15" t="s">
        <v>6858</v>
      </c>
      <c r="J249" s="15" t="s">
        <v>5889</v>
      </c>
      <c r="K249" s="15" t="s">
        <v>57</v>
      </c>
      <c r="L249" s="15" t="s">
        <v>58</v>
      </c>
      <c r="M249" s="15" t="s">
        <v>59</v>
      </c>
      <c r="N249" s="15" t="s">
        <v>60</v>
      </c>
      <c r="O249" s="15" t="s">
        <v>5890</v>
      </c>
      <c r="P249" s="15" t="s">
        <v>14</v>
      </c>
      <c r="Q249" s="15" t="s">
        <v>6859</v>
      </c>
      <c r="R249" s="15" t="s">
        <v>6860</v>
      </c>
      <c r="S249" s="16">
        <v>3</v>
      </c>
      <c r="T249" s="16">
        <v>3</v>
      </c>
      <c r="U249" s="16">
        <v>1</v>
      </c>
      <c r="V249" s="15" t="s">
        <v>6861</v>
      </c>
      <c r="W249" s="15" t="s">
        <v>65</v>
      </c>
      <c r="X249" s="15" t="s">
        <v>193</v>
      </c>
      <c r="Y249" s="16"/>
      <c r="Z249" s="15" t="s">
        <v>65</v>
      </c>
      <c r="AA249" s="16"/>
      <c r="AB249" s="16"/>
      <c r="AC249" s="15" t="s">
        <v>6862</v>
      </c>
      <c r="AD249" s="15" t="s">
        <v>37</v>
      </c>
      <c r="AE249" s="15" t="s">
        <v>146</v>
      </c>
      <c r="AF249" s="16">
        <v>1</v>
      </c>
      <c r="AG249" s="16">
        <v>110</v>
      </c>
      <c r="AH249" s="16">
        <f t="shared" si="3"/>
        <v>110</v>
      </c>
      <c r="AI249" s="15" t="s">
        <v>68</v>
      </c>
      <c r="AJ249" s="15" t="s">
        <v>6863</v>
      </c>
      <c r="AK249" s="14"/>
      <c r="AL249" s="15" t="s">
        <v>6864</v>
      </c>
      <c r="AM249" s="16">
        <v>3</v>
      </c>
      <c r="AN249" s="16">
        <v>0</v>
      </c>
      <c r="AO249" s="16">
        <v>0</v>
      </c>
      <c r="AP249" s="15" t="s">
        <v>37</v>
      </c>
      <c r="AQ249" s="15" t="s">
        <v>1741</v>
      </c>
      <c r="AR249" s="15" t="s">
        <v>73</v>
      </c>
      <c r="AS249" s="16" t="b">
        <v>0</v>
      </c>
      <c r="AT249" s="16"/>
      <c r="AU249" s="16"/>
      <c r="AV249" s="16"/>
      <c r="AW249" s="16"/>
      <c r="AX249" s="15" t="s">
        <v>6865</v>
      </c>
      <c r="AY249" s="15" t="s">
        <v>6210</v>
      </c>
      <c r="AZ249" s="15" t="s">
        <v>6866</v>
      </c>
    </row>
    <row r="250" spans="1:52" ht="30" x14ac:dyDescent="0.25">
      <c r="A250" s="6">
        <v>688</v>
      </c>
      <c r="B250" s="3">
        <v>45049.886180555557</v>
      </c>
      <c r="C250" s="15" t="s">
        <v>253</v>
      </c>
      <c r="D250" s="4" t="s">
        <v>6876</v>
      </c>
      <c r="E250" s="3">
        <v>44973.508437500001</v>
      </c>
      <c r="F250" s="15" t="s">
        <v>53</v>
      </c>
      <c r="G250" s="15" t="s">
        <v>6628</v>
      </c>
      <c r="H250" s="15" t="s">
        <v>6629</v>
      </c>
      <c r="I250" s="15" t="s">
        <v>6877</v>
      </c>
      <c r="J250" s="15" t="s">
        <v>5889</v>
      </c>
      <c r="K250" s="15" t="s">
        <v>57</v>
      </c>
      <c r="L250" s="15" t="s">
        <v>58</v>
      </c>
      <c r="M250" s="15" t="s">
        <v>59</v>
      </c>
      <c r="N250" s="15" t="s">
        <v>60</v>
      </c>
      <c r="O250" s="15" t="s">
        <v>5890</v>
      </c>
      <c r="P250" s="15" t="s">
        <v>14</v>
      </c>
      <c r="Q250" s="15" t="s">
        <v>5905</v>
      </c>
      <c r="R250" s="15" t="s">
        <v>1923</v>
      </c>
      <c r="S250" s="16">
        <v>1</v>
      </c>
      <c r="T250" s="16">
        <v>1</v>
      </c>
      <c r="U250" s="16">
        <v>1</v>
      </c>
      <c r="V250" s="15" t="s">
        <v>6878</v>
      </c>
      <c r="W250" s="15" t="s">
        <v>65</v>
      </c>
      <c r="X250" s="15" t="s">
        <v>193</v>
      </c>
      <c r="Y250" s="16"/>
      <c r="Z250" s="15" t="s">
        <v>65</v>
      </c>
      <c r="AA250" s="16"/>
      <c r="AB250" s="16"/>
      <c r="AC250" s="15" t="s">
        <v>6879</v>
      </c>
      <c r="AD250" s="15" t="s">
        <v>37</v>
      </c>
      <c r="AE250" s="15" t="s">
        <v>67</v>
      </c>
      <c r="AF250" s="16">
        <v>2</v>
      </c>
      <c r="AG250" s="16">
        <v>120</v>
      </c>
      <c r="AH250" s="16">
        <f t="shared" si="3"/>
        <v>240</v>
      </c>
      <c r="AI250" s="15" t="s">
        <v>147</v>
      </c>
      <c r="AJ250" s="15" t="s">
        <v>6880</v>
      </c>
      <c r="AK250" s="14"/>
      <c r="AL250" s="15" t="s">
        <v>6633</v>
      </c>
      <c r="AM250" s="16">
        <v>1</v>
      </c>
      <c r="AN250" s="16">
        <v>0</v>
      </c>
      <c r="AO250" s="16">
        <v>0</v>
      </c>
      <c r="AP250" s="15" t="s">
        <v>37</v>
      </c>
      <c r="AQ250" s="15" t="s">
        <v>6174</v>
      </c>
      <c r="AR250" s="15" t="s">
        <v>73</v>
      </c>
      <c r="AS250" s="16" t="b">
        <v>0</v>
      </c>
      <c r="AT250" s="16"/>
      <c r="AU250" s="16"/>
      <c r="AV250" s="16"/>
      <c r="AW250" s="16"/>
      <c r="AX250" s="15" t="s">
        <v>6881</v>
      </c>
      <c r="AY250" s="16"/>
      <c r="AZ250" s="16"/>
    </row>
    <row r="251" spans="1:52" ht="30" x14ac:dyDescent="0.25">
      <c r="A251" s="6">
        <v>689</v>
      </c>
      <c r="B251" s="3">
        <v>45049.886180555557</v>
      </c>
      <c r="C251" s="15" t="s">
        <v>4599</v>
      </c>
      <c r="D251" s="4" t="s">
        <v>6882</v>
      </c>
      <c r="E251" s="3">
        <v>44975.508530092593</v>
      </c>
      <c r="F251" s="15" t="s">
        <v>139</v>
      </c>
      <c r="G251" s="15" t="s">
        <v>6883</v>
      </c>
      <c r="H251" s="15" t="s">
        <v>6884</v>
      </c>
      <c r="I251" s="15" t="s">
        <v>6885</v>
      </c>
      <c r="J251" s="15" t="s">
        <v>5889</v>
      </c>
      <c r="K251" s="15" t="s">
        <v>57</v>
      </c>
      <c r="L251" s="15" t="s">
        <v>58</v>
      </c>
      <c r="M251" s="15" t="s">
        <v>59</v>
      </c>
      <c r="N251" s="15" t="s">
        <v>60</v>
      </c>
      <c r="O251" s="15" t="s">
        <v>5890</v>
      </c>
      <c r="P251" s="15" t="s">
        <v>14</v>
      </c>
      <c r="Q251" s="15" t="s">
        <v>5918</v>
      </c>
      <c r="R251" s="15" t="s">
        <v>6886</v>
      </c>
      <c r="S251" s="16">
        <v>2</v>
      </c>
      <c r="T251" s="16">
        <v>2</v>
      </c>
      <c r="U251" s="16">
        <v>1</v>
      </c>
      <c r="V251" s="15" t="s">
        <v>6887</v>
      </c>
      <c r="W251" s="15" t="s">
        <v>65</v>
      </c>
      <c r="X251" s="15" t="s">
        <v>193</v>
      </c>
      <c r="Y251" s="16"/>
      <c r="Z251" s="15" t="s">
        <v>65</v>
      </c>
      <c r="AA251" s="16"/>
      <c r="AB251" s="16"/>
      <c r="AC251" s="15" t="s">
        <v>6888</v>
      </c>
      <c r="AD251" s="15" t="s">
        <v>37</v>
      </c>
      <c r="AE251" s="15" t="s">
        <v>146</v>
      </c>
      <c r="AF251" s="16">
        <v>1</v>
      </c>
      <c r="AG251" s="16">
        <v>100</v>
      </c>
      <c r="AH251" s="16">
        <f t="shared" si="3"/>
        <v>100</v>
      </c>
      <c r="AI251" s="15" t="s">
        <v>68</v>
      </c>
      <c r="AJ251" s="16"/>
      <c r="AK251" s="14"/>
      <c r="AL251" s="15" t="s">
        <v>6889</v>
      </c>
      <c r="AM251" s="16">
        <v>1</v>
      </c>
      <c r="AN251" s="16">
        <v>0</v>
      </c>
      <c r="AO251" s="16">
        <v>0</v>
      </c>
      <c r="AP251" s="15" t="s">
        <v>970</v>
      </c>
      <c r="AQ251" s="15" t="s">
        <v>6174</v>
      </c>
      <c r="AR251" s="15" t="s">
        <v>73</v>
      </c>
      <c r="AS251" s="16" t="b">
        <v>0</v>
      </c>
      <c r="AT251" s="16"/>
      <c r="AU251" s="16"/>
      <c r="AV251" s="16"/>
      <c r="AW251" s="16"/>
      <c r="AX251" s="15" t="s">
        <v>6890</v>
      </c>
      <c r="AY251" s="16"/>
      <c r="AZ251" s="16"/>
    </row>
    <row r="252" spans="1:52" ht="30" x14ac:dyDescent="0.25">
      <c r="A252" s="6">
        <v>690</v>
      </c>
      <c r="B252" s="3">
        <v>45049.886180555557</v>
      </c>
      <c r="C252" s="15" t="s">
        <v>96</v>
      </c>
      <c r="D252" s="4" t="s">
        <v>6891</v>
      </c>
      <c r="E252" s="3">
        <v>44971.527025462965</v>
      </c>
      <c r="F252" s="15" t="s">
        <v>96</v>
      </c>
      <c r="G252" s="15" t="s">
        <v>6892</v>
      </c>
      <c r="H252" s="15" t="s">
        <v>6893</v>
      </c>
      <c r="I252" s="15" t="s">
        <v>6894</v>
      </c>
      <c r="J252" s="15" t="s">
        <v>5889</v>
      </c>
      <c r="K252" s="15" t="s">
        <v>57</v>
      </c>
      <c r="L252" s="15" t="s">
        <v>58</v>
      </c>
      <c r="M252" s="15" t="s">
        <v>59</v>
      </c>
      <c r="N252" s="15" t="s">
        <v>60</v>
      </c>
      <c r="O252" s="15" t="s">
        <v>5890</v>
      </c>
      <c r="P252" s="15" t="s">
        <v>14</v>
      </c>
      <c r="Q252" s="15" t="s">
        <v>6895</v>
      </c>
      <c r="R252" s="15" t="s">
        <v>2394</v>
      </c>
      <c r="S252" s="16">
        <v>2</v>
      </c>
      <c r="T252" s="16">
        <v>2</v>
      </c>
      <c r="U252" s="16">
        <v>1</v>
      </c>
      <c r="V252" s="15" t="s">
        <v>6896</v>
      </c>
      <c r="W252" s="15" t="s">
        <v>65</v>
      </c>
      <c r="X252" s="15" t="s">
        <v>193</v>
      </c>
      <c r="Y252" s="16"/>
      <c r="Z252" s="15" t="s">
        <v>65</v>
      </c>
      <c r="AA252" s="16"/>
      <c r="AB252" s="16"/>
      <c r="AC252" s="15" t="s">
        <v>6897</v>
      </c>
      <c r="AD252" s="15" t="s">
        <v>37</v>
      </c>
      <c r="AE252" s="15" t="s">
        <v>67</v>
      </c>
      <c r="AF252" s="16">
        <v>2</v>
      </c>
      <c r="AG252" s="16">
        <v>110</v>
      </c>
      <c r="AH252" s="16">
        <f t="shared" si="3"/>
        <v>220</v>
      </c>
      <c r="AI252" s="15" t="s">
        <v>68</v>
      </c>
      <c r="AJ252" s="15" t="s">
        <v>6898</v>
      </c>
      <c r="AK252" s="14"/>
      <c r="AL252" s="15" t="s">
        <v>6899</v>
      </c>
      <c r="AM252" s="16">
        <v>2</v>
      </c>
      <c r="AN252" s="16">
        <v>0</v>
      </c>
      <c r="AO252" s="16">
        <v>0</v>
      </c>
      <c r="AP252" s="15" t="s">
        <v>37</v>
      </c>
      <c r="AQ252" s="15" t="s">
        <v>6174</v>
      </c>
      <c r="AR252" s="15" t="s">
        <v>73</v>
      </c>
      <c r="AS252" s="16" t="b">
        <v>0</v>
      </c>
      <c r="AT252" s="16"/>
      <c r="AU252" s="16"/>
      <c r="AV252" s="16"/>
      <c r="AW252" s="16"/>
      <c r="AX252" s="15" t="s">
        <v>6900</v>
      </c>
      <c r="AY252" s="16"/>
      <c r="AZ252" s="16"/>
    </row>
    <row r="253" spans="1:52" ht="30" x14ac:dyDescent="0.25">
      <c r="A253" s="6">
        <v>691</v>
      </c>
      <c r="B253" s="3">
        <v>45049.886180555557</v>
      </c>
      <c r="C253" s="15" t="s">
        <v>1920</v>
      </c>
      <c r="D253" s="4" t="s">
        <v>6901</v>
      </c>
      <c r="E253" s="3">
        <v>44975.600752314815</v>
      </c>
      <c r="F253" s="15" t="s">
        <v>139</v>
      </c>
      <c r="G253" s="15" t="s">
        <v>5915</v>
      </c>
      <c r="H253" s="15" t="s">
        <v>5916</v>
      </c>
      <c r="I253" s="15" t="s">
        <v>6902</v>
      </c>
      <c r="J253" s="15" t="s">
        <v>5889</v>
      </c>
      <c r="K253" s="15" t="s">
        <v>57</v>
      </c>
      <c r="L253" s="15" t="s">
        <v>58</v>
      </c>
      <c r="M253" s="15" t="s">
        <v>59</v>
      </c>
      <c r="N253" s="15" t="s">
        <v>60</v>
      </c>
      <c r="O253" s="15" t="s">
        <v>5890</v>
      </c>
      <c r="P253" s="15" t="s">
        <v>14</v>
      </c>
      <c r="Q253" s="15" t="s">
        <v>5918</v>
      </c>
      <c r="R253" s="15" t="s">
        <v>452</v>
      </c>
      <c r="S253" s="16">
        <v>1</v>
      </c>
      <c r="T253" s="16">
        <v>1</v>
      </c>
      <c r="U253" s="16">
        <v>1</v>
      </c>
      <c r="V253" s="15" t="s">
        <v>6903</v>
      </c>
      <c r="W253" s="15" t="s">
        <v>65</v>
      </c>
      <c r="X253" s="15" t="s">
        <v>193</v>
      </c>
      <c r="Y253" s="16"/>
      <c r="Z253" s="15" t="s">
        <v>65</v>
      </c>
      <c r="AA253" s="16"/>
      <c r="AB253" s="16"/>
      <c r="AC253" s="15" t="s">
        <v>6904</v>
      </c>
      <c r="AD253" s="15" t="s">
        <v>37</v>
      </c>
      <c r="AE253" s="15" t="s">
        <v>146</v>
      </c>
      <c r="AF253" s="16">
        <v>2</v>
      </c>
      <c r="AG253" s="16">
        <v>80</v>
      </c>
      <c r="AH253" s="16">
        <f t="shared" si="3"/>
        <v>160</v>
      </c>
      <c r="AI253" s="15" t="s">
        <v>147</v>
      </c>
      <c r="AJ253" s="15" t="s">
        <v>6905</v>
      </c>
      <c r="AK253" s="14"/>
      <c r="AL253" s="15" t="s">
        <v>5923</v>
      </c>
      <c r="AM253" s="16">
        <v>1</v>
      </c>
      <c r="AN253" s="16">
        <v>0</v>
      </c>
      <c r="AO253" s="16">
        <v>0</v>
      </c>
      <c r="AP253" s="15" t="s">
        <v>37</v>
      </c>
      <c r="AQ253" s="15" t="s">
        <v>6174</v>
      </c>
      <c r="AR253" s="15" t="s">
        <v>73</v>
      </c>
      <c r="AS253" s="16" t="b">
        <v>0</v>
      </c>
      <c r="AT253" s="16"/>
      <c r="AU253" s="16"/>
      <c r="AV253" s="16"/>
      <c r="AW253" s="16"/>
      <c r="AX253" s="15" t="s">
        <v>6906</v>
      </c>
      <c r="AY253" s="16"/>
      <c r="AZ253" s="16"/>
    </row>
    <row r="254" spans="1:52" ht="30" x14ac:dyDescent="0.25">
      <c r="A254" s="6">
        <v>692</v>
      </c>
      <c r="B254" s="3">
        <v>45049.886180555557</v>
      </c>
      <c r="C254" s="15" t="s">
        <v>53</v>
      </c>
      <c r="D254" s="4" t="s">
        <v>6907</v>
      </c>
      <c r="E254" s="3">
        <v>44979.455787037034</v>
      </c>
      <c r="F254" s="15" t="s">
        <v>53</v>
      </c>
      <c r="G254" s="15" t="s">
        <v>6908</v>
      </c>
      <c r="H254" s="15" t="s">
        <v>6909</v>
      </c>
      <c r="I254" s="15" t="s">
        <v>6910</v>
      </c>
      <c r="J254" s="15" t="s">
        <v>5889</v>
      </c>
      <c r="K254" s="15" t="s">
        <v>57</v>
      </c>
      <c r="L254" s="15" t="s">
        <v>58</v>
      </c>
      <c r="M254" s="15" t="s">
        <v>59</v>
      </c>
      <c r="N254" s="15" t="s">
        <v>60</v>
      </c>
      <c r="O254" s="15" t="s">
        <v>5890</v>
      </c>
      <c r="P254" s="15" t="s">
        <v>14</v>
      </c>
      <c r="Q254" s="15" t="s">
        <v>6526</v>
      </c>
      <c r="R254" s="15" t="s">
        <v>321</v>
      </c>
      <c r="S254" s="16">
        <v>2</v>
      </c>
      <c r="T254" s="16">
        <v>2</v>
      </c>
      <c r="U254" s="16">
        <v>1</v>
      </c>
      <c r="V254" s="15" t="s">
        <v>6911</v>
      </c>
      <c r="W254" s="15" t="s">
        <v>65</v>
      </c>
      <c r="X254" s="15" t="s">
        <v>193</v>
      </c>
      <c r="Y254" s="16"/>
      <c r="Z254" s="15" t="s">
        <v>65</v>
      </c>
      <c r="AA254" s="16"/>
      <c r="AB254" s="16"/>
      <c r="AC254" s="15" t="s">
        <v>6912</v>
      </c>
      <c r="AD254" s="15" t="s">
        <v>37</v>
      </c>
      <c r="AE254" s="15" t="s">
        <v>146</v>
      </c>
      <c r="AF254" s="16">
        <v>1</v>
      </c>
      <c r="AG254" s="16">
        <v>110</v>
      </c>
      <c r="AH254" s="16">
        <f t="shared" si="3"/>
        <v>110</v>
      </c>
      <c r="AI254" s="15" t="s">
        <v>68</v>
      </c>
      <c r="AJ254" s="15" t="s">
        <v>6913</v>
      </c>
      <c r="AK254" s="14"/>
      <c r="AL254" s="15" t="s">
        <v>6914</v>
      </c>
      <c r="AM254" s="16">
        <v>1</v>
      </c>
      <c r="AN254" s="16">
        <v>1</v>
      </c>
      <c r="AO254" s="16">
        <v>0</v>
      </c>
      <c r="AP254" s="15" t="s">
        <v>71</v>
      </c>
      <c r="AQ254" s="15" t="s">
        <v>1741</v>
      </c>
      <c r="AR254" s="15" t="s">
        <v>73</v>
      </c>
      <c r="AS254" s="16" t="b">
        <v>0</v>
      </c>
      <c r="AT254" s="16"/>
      <c r="AU254" s="16"/>
      <c r="AV254" s="16"/>
      <c r="AW254" s="16"/>
      <c r="AX254" s="15" t="s">
        <v>6915</v>
      </c>
      <c r="AY254" s="15" t="s">
        <v>6210</v>
      </c>
      <c r="AZ254" s="15" t="s">
        <v>6916</v>
      </c>
    </row>
    <row r="255" spans="1:52" ht="30" x14ac:dyDescent="0.25">
      <c r="A255" s="6">
        <v>693</v>
      </c>
      <c r="B255" s="3">
        <v>45049.886180555557</v>
      </c>
      <c r="C255" s="15" t="s">
        <v>253</v>
      </c>
      <c r="D255" s="4" t="s">
        <v>6917</v>
      </c>
      <c r="E255" s="3">
        <v>44975.522337962961</v>
      </c>
      <c r="F255" s="15" t="s">
        <v>53</v>
      </c>
      <c r="G255" s="15" t="s">
        <v>6918</v>
      </c>
      <c r="H255" s="15" t="s">
        <v>6919</v>
      </c>
      <c r="I255" s="15" t="s">
        <v>6920</v>
      </c>
      <c r="J255" s="15" t="s">
        <v>5889</v>
      </c>
      <c r="K255" s="15" t="s">
        <v>57</v>
      </c>
      <c r="L255" s="15" t="s">
        <v>58</v>
      </c>
      <c r="M255" s="15" t="s">
        <v>59</v>
      </c>
      <c r="N255" s="15" t="s">
        <v>60</v>
      </c>
      <c r="O255" s="15" t="s">
        <v>5890</v>
      </c>
      <c r="P255" s="15" t="s">
        <v>14</v>
      </c>
      <c r="Q255" s="15" t="s">
        <v>5918</v>
      </c>
      <c r="R255" s="15" t="s">
        <v>4258</v>
      </c>
      <c r="S255" s="16">
        <v>2</v>
      </c>
      <c r="T255" s="16">
        <v>2</v>
      </c>
      <c r="U255" s="16">
        <v>1</v>
      </c>
      <c r="V255" s="15" t="s">
        <v>6921</v>
      </c>
      <c r="W255" s="15" t="s">
        <v>65</v>
      </c>
      <c r="X255" s="15" t="s">
        <v>193</v>
      </c>
      <c r="Y255" s="16"/>
      <c r="Z255" s="15" t="s">
        <v>65</v>
      </c>
      <c r="AA255" s="16"/>
      <c r="AB255" s="16"/>
      <c r="AC255" s="15" t="s">
        <v>6922</v>
      </c>
      <c r="AD255" s="15" t="s">
        <v>37</v>
      </c>
      <c r="AE255" s="15" t="s">
        <v>146</v>
      </c>
      <c r="AF255" s="16">
        <v>2</v>
      </c>
      <c r="AG255" s="16">
        <v>100</v>
      </c>
      <c r="AH255" s="16">
        <f t="shared" si="3"/>
        <v>200</v>
      </c>
      <c r="AI255" s="15" t="s">
        <v>68</v>
      </c>
      <c r="AJ255" s="16"/>
      <c r="AK255" s="14"/>
      <c r="AL255" s="15" t="s">
        <v>6923</v>
      </c>
      <c r="AM255" s="16">
        <v>2</v>
      </c>
      <c r="AN255" s="16">
        <v>0</v>
      </c>
      <c r="AO255" s="16">
        <v>0</v>
      </c>
      <c r="AP255" s="15" t="s">
        <v>37</v>
      </c>
      <c r="AQ255" s="15" t="s">
        <v>6174</v>
      </c>
      <c r="AR255" s="15" t="s">
        <v>73</v>
      </c>
      <c r="AS255" s="16" t="b">
        <v>0</v>
      </c>
      <c r="AT255" s="16"/>
      <c r="AU255" s="16"/>
      <c r="AV255" s="16"/>
      <c r="AW255" s="16"/>
      <c r="AX255" s="15" t="s">
        <v>6924</v>
      </c>
      <c r="AY255" s="16"/>
      <c r="AZ255" s="16"/>
    </row>
    <row r="256" spans="1:52" ht="30" x14ac:dyDescent="0.25">
      <c r="A256" s="6">
        <v>694</v>
      </c>
      <c r="B256" s="3">
        <v>45049.886180555557</v>
      </c>
      <c r="C256" s="15" t="s">
        <v>139</v>
      </c>
      <c r="D256" s="4" t="s">
        <v>6925</v>
      </c>
      <c r="E256" s="3">
        <v>44981.695393518516</v>
      </c>
      <c r="F256" s="15" t="s">
        <v>139</v>
      </c>
      <c r="G256" s="15" t="s">
        <v>6492</v>
      </c>
      <c r="H256" s="15" t="s">
        <v>6493</v>
      </c>
      <c r="I256" s="15" t="s">
        <v>6926</v>
      </c>
      <c r="J256" s="15" t="s">
        <v>5889</v>
      </c>
      <c r="K256" s="15" t="s">
        <v>57</v>
      </c>
      <c r="L256" s="15" t="s">
        <v>58</v>
      </c>
      <c r="M256" s="15" t="s">
        <v>59</v>
      </c>
      <c r="N256" s="15" t="s">
        <v>60</v>
      </c>
      <c r="O256" s="15" t="s">
        <v>5890</v>
      </c>
      <c r="P256" s="15" t="s">
        <v>14</v>
      </c>
      <c r="Q256" s="15" t="s">
        <v>5891</v>
      </c>
      <c r="R256" s="15" t="s">
        <v>1429</v>
      </c>
      <c r="S256" s="16">
        <v>1</v>
      </c>
      <c r="T256" s="16">
        <v>1</v>
      </c>
      <c r="U256" s="16">
        <v>1</v>
      </c>
      <c r="V256" s="15" t="s">
        <v>6927</v>
      </c>
      <c r="W256" s="15" t="s">
        <v>65</v>
      </c>
      <c r="X256" s="15" t="s">
        <v>193</v>
      </c>
      <c r="Y256" s="16"/>
      <c r="Z256" s="15" t="s">
        <v>65</v>
      </c>
      <c r="AA256" s="16"/>
      <c r="AB256" s="16"/>
      <c r="AC256" s="15" t="s">
        <v>6928</v>
      </c>
      <c r="AD256" s="15" t="s">
        <v>37</v>
      </c>
      <c r="AE256" s="15" t="s">
        <v>503</v>
      </c>
      <c r="AF256" s="16">
        <v>1</v>
      </c>
      <c r="AG256" s="16">
        <v>100</v>
      </c>
      <c r="AH256" s="16">
        <f t="shared" si="3"/>
        <v>100</v>
      </c>
      <c r="AI256" s="15" t="s">
        <v>68</v>
      </c>
      <c r="AJ256" s="15" t="s">
        <v>6929</v>
      </c>
      <c r="AK256" s="14"/>
      <c r="AL256" s="15" t="s">
        <v>6499</v>
      </c>
      <c r="AM256" s="16">
        <v>1</v>
      </c>
      <c r="AN256" s="16">
        <v>0</v>
      </c>
      <c r="AO256" s="16">
        <v>0</v>
      </c>
      <c r="AP256" s="15" t="s">
        <v>37</v>
      </c>
      <c r="AQ256" s="15" t="s">
        <v>2894</v>
      </c>
      <c r="AR256" s="15" t="s">
        <v>73</v>
      </c>
      <c r="AS256" s="16" t="b">
        <v>0</v>
      </c>
      <c r="AT256" s="16"/>
      <c r="AU256" s="16"/>
      <c r="AV256" s="16"/>
      <c r="AW256" s="16"/>
      <c r="AX256" s="15" t="s">
        <v>6930</v>
      </c>
      <c r="AY256" s="16"/>
      <c r="AZ256" s="15" t="s">
        <v>6931</v>
      </c>
    </row>
    <row r="257" spans="1:52" ht="30" x14ac:dyDescent="0.25">
      <c r="A257" s="6">
        <v>695</v>
      </c>
      <c r="B257" s="3">
        <v>45049.886180555557</v>
      </c>
      <c r="C257" s="15" t="s">
        <v>1920</v>
      </c>
      <c r="D257" s="4" t="s">
        <v>6932</v>
      </c>
      <c r="E257" s="3">
        <v>44973.576932870368</v>
      </c>
      <c r="F257" s="15" t="s">
        <v>139</v>
      </c>
      <c r="G257" s="16"/>
      <c r="H257" s="15" t="s">
        <v>54</v>
      </c>
      <c r="I257" s="15" t="s">
        <v>6933</v>
      </c>
      <c r="J257" s="15" t="s">
        <v>5889</v>
      </c>
      <c r="K257" s="15" t="s">
        <v>57</v>
      </c>
      <c r="L257" s="15" t="s">
        <v>58</v>
      </c>
      <c r="M257" s="15" t="s">
        <v>59</v>
      </c>
      <c r="N257" s="15" t="s">
        <v>60</v>
      </c>
      <c r="O257" s="15" t="s">
        <v>5890</v>
      </c>
      <c r="P257" s="15" t="s">
        <v>14</v>
      </c>
      <c r="Q257" s="15" t="s">
        <v>6035</v>
      </c>
      <c r="R257" s="15" t="s">
        <v>100</v>
      </c>
      <c r="S257" s="16">
        <v>1</v>
      </c>
      <c r="T257" s="16">
        <v>1</v>
      </c>
      <c r="U257" s="16">
        <v>1</v>
      </c>
      <c r="V257" s="15" t="s">
        <v>6934</v>
      </c>
      <c r="W257" s="15" t="s">
        <v>65</v>
      </c>
      <c r="X257" s="15" t="s">
        <v>193</v>
      </c>
      <c r="Y257" s="16"/>
      <c r="Z257" s="15" t="s">
        <v>65</v>
      </c>
      <c r="AA257" s="16"/>
      <c r="AB257" s="16"/>
      <c r="AC257" s="15" t="s">
        <v>6935</v>
      </c>
      <c r="AD257" s="15" t="s">
        <v>37</v>
      </c>
      <c r="AE257" s="15" t="s">
        <v>146</v>
      </c>
      <c r="AF257" s="16">
        <v>2</v>
      </c>
      <c r="AG257" s="16">
        <v>110</v>
      </c>
      <c r="AH257" s="16">
        <f t="shared" si="3"/>
        <v>220</v>
      </c>
      <c r="AI257" s="15" t="s">
        <v>147</v>
      </c>
      <c r="AJ257" s="16"/>
      <c r="AK257" s="14"/>
      <c r="AL257" s="15" t="s">
        <v>54</v>
      </c>
      <c r="AM257" s="16">
        <v>1</v>
      </c>
      <c r="AN257" s="16">
        <v>0</v>
      </c>
      <c r="AO257" s="16">
        <v>0</v>
      </c>
      <c r="AP257" s="15" t="s">
        <v>37</v>
      </c>
      <c r="AQ257" s="15" t="s">
        <v>6174</v>
      </c>
      <c r="AR257" s="15" t="s">
        <v>73</v>
      </c>
      <c r="AS257" s="16" t="b">
        <v>0</v>
      </c>
      <c r="AT257" s="16"/>
      <c r="AU257" s="16"/>
      <c r="AV257" s="16"/>
      <c r="AW257" s="16"/>
      <c r="AX257" s="15" t="s">
        <v>6936</v>
      </c>
      <c r="AY257" s="16"/>
      <c r="AZ257" s="16"/>
    </row>
    <row r="258" spans="1:52" ht="30" x14ac:dyDescent="0.25">
      <c r="A258" s="6">
        <v>696</v>
      </c>
      <c r="B258" s="3">
        <v>45049.886180555557</v>
      </c>
      <c r="C258" s="15" t="s">
        <v>169</v>
      </c>
      <c r="D258" s="4" t="s">
        <v>6937</v>
      </c>
      <c r="E258" s="3">
        <v>44979.40384259259</v>
      </c>
      <c r="F258" s="15" t="s">
        <v>169</v>
      </c>
      <c r="G258" s="15" t="s">
        <v>6938</v>
      </c>
      <c r="H258" s="15" t="s">
        <v>6939</v>
      </c>
      <c r="I258" s="15" t="s">
        <v>6940</v>
      </c>
      <c r="J258" s="15" t="s">
        <v>5889</v>
      </c>
      <c r="K258" s="15" t="s">
        <v>57</v>
      </c>
      <c r="L258" s="15" t="s">
        <v>58</v>
      </c>
      <c r="M258" s="15" t="s">
        <v>59</v>
      </c>
      <c r="N258" s="15" t="s">
        <v>60</v>
      </c>
      <c r="O258" s="15" t="s">
        <v>5890</v>
      </c>
      <c r="P258" s="15" t="s">
        <v>14</v>
      </c>
      <c r="Q258" s="15" t="s">
        <v>1578</v>
      </c>
      <c r="R258" s="15" t="s">
        <v>857</v>
      </c>
      <c r="S258" s="16">
        <v>3</v>
      </c>
      <c r="T258" s="16">
        <v>3</v>
      </c>
      <c r="U258" s="16">
        <v>1</v>
      </c>
      <c r="V258" s="15" t="s">
        <v>6941</v>
      </c>
      <c r="W258" s="15" t="s">
        <v>65</v>
      </c>
      <c r="X258" s="15" t="s">
        <v>193</v>
      </c>
      <c r="Y258" s="16"/>
      <c r="Z258" s="15" t="s">
        <v>65</v>
      </c>
      <c r="AA258" s="16"/>
      <c r="AB258" s="16"/>
      <c r="AC258" s="15" t="s">
        <v>6942</v>
      </c>
      <c r="AD258" s="15" t="s">
        <v>37</v>
      </c>
      <c r="AE258" s="15" t="s">
        <v>146</v>
      </c>
      <c r="AF258" s="16">
        <v>100</v>
      </c>
      <c r="AG258" s="16">
        <v>2</v>
      </c>
      <c r="AH258" s="16">
        <f t="shared" si="3"/>
        <v>200</v>
      </c>
      <c r="AI258" s="15" t="s">
        <v>68</v>
      </c>
      <c r="AJ258" s="15" t="s">
        <v>6943</v>
      </c>
      <c r="AK258" s="14"/>
      <c r="AL258" s="15" t="s">
        <v>6944</v>
      </c>
      <c r="AM258" s="16">
        <v>3</v>
      </c>
      <c r="AN258" s="16">
        <v>0</v>
      </c>
      <c r="AO258" s="16">
        <v>0</v>
      </c>
      <c r="AP258" s="15" t="s">
        <v>37</v>
      </c>
      <c r="AQ258" s="15" t="s">
        <v>1741</v>
      </c>
      <c r="AR258" s="15" t="s">
        <v>73</v>
      </c>
      <c r="AS258" s="16" t="b">
        <v>0</v>
      </c>
      <c r="AT258" s="16"/>
      <c r="AU258" s="16"/>
      <c r="AV258" s="16"/>
      <c r="AW258" s="16"/>
      <c r="AX258" s="15" t="s">
        <v>6945</v>
      </c>
      <c r="AY258" s="15" t="s">
        <v>6210</v>
      </c>
      <c r="AZ258" s="15" t="s">
        <v>6946</v>
      </c>
    </row>
    <row r="259" spans="1:52" ht="30" x14ac:dyDescent="0.25">
      <c r="A259" s="6">
        <v>697</v>
      </c>
      <c r="B259" s="3">
        <v>45049.886180555557</v>
      </c>
      <c r="C259" s="15" t="s">
        <v>169</v>
      </c>
      <c r="D259" s="4" t="s">
        <v>6947</v>
      </c>
      <c r="E259" s="3">
        <v>44979.491909722223</v>
      </c>
      <c r="F259" s="15" t="s">
        <v>169</v>
      </c>
      <c r="G259" s="15" t="s">
        <v>6574</v>
      </c>
      <c r="H259" s="15" t="s">
        <v>6575</v>
      </c>
      <c r="I259" s="15" t="s">
        <v>6948</v>
      </c>
      <c r="J259" s="15" t="s">
        <v>5889</v>
      </c>
      <c r="K259" s="15" t="s">
        <v>57</v>
      </c>
      <c r="L259" s="15" t="s">
        <v>58</v>
      </c>
      <c r="M259" s="15" t="s">
        <v>59</v>
      </c>
      <c r="N259" s="15" t="s">
        <v>60</v>
      </c>
      <c r="O259" s="15" t="s">
        <v>5890</v>
      </c>
      <c r="P259" s="15" t="s">
        <v>14</v>
      </c>
      <c r="Q259" s="15" t="s">
        <v>6474</v>
      </c>
      <c r="R259" s="15" t="s">
        <v>258</v>
      </c>
      <c r="S259" s="16">
        <v>2</v>
      </c>
      <c r="T259" s="16">
        <v>2</v>
      </c>
      <c r="U259" s="16">
        <v>1</v>
      </c>
      <c r="V259" s="15" t="s">
        <v>6949</v>
      </c>
      <c r="W259" s="15" t="s">
        <v>65</v>
      </c>
      <c r="X259" s="15" t="s">
        <v>193</v>
      </c>
      <c r="Y259" s="16"/>
      <c r="Z259" s="15" t="s">
        <v>65</v>
      </c>
      <c r="AA259" s="16"/>
      <c r="AB259" s="16"/>
      <c r="AC259" s="15" t="s">
        <v>6950</v>
      </c>
      <c r="AD259" s="15" t="s">
        <v>37</v>
      </c>
      <c r="AE259" s="15" t="s">
        <v>146</v>
      </c>
      <c r="AF259" s="16">
        <v>2</v>
      </c>
      <c r="AG259" s="16">
        <v>120</v>
      </c>
      <c r="AH259" s="16">
        <f t="shared" ref="AH259:AH321" si="4">AF259*AG259</f>
        <v>240</v>
      </c>
      <c r="AI259" s="15" t="s">
        <v>68</v>
      </c>
      <c r="AJ259" s="15" t="s">
        <v>6951</v>
      </c>
      <c r="AK259" s="14"/>
      <c r="AL259" s="15" t="s">
        <v>6579</v>
      </c>
      <c r="AM259" s="16">
        <v>2</v>
      </c>
      <c r="AN259" s="16">
        <v>0</v>
      </c>
      <c r="AO259" s="16">
        <v>0</v>
      </c>
      <c r="AP259" s="15" t="s">
        <v>37</v>
      </c>
      <c r="AQ259" s="15" t="s">
        <v>1741</v>
      </c>
      <c r="AR259" s="15" t="s">
        <v>73</v>
      </c>
      <c r="AS259" s="16" t="b">
        <v>0</v>
      </c>
      <c r="AT259" s="16"/>
      <c r="AU259" s="16"/>
      <c r="AV259" s="16"/>
      <c r="AW259" s="16"/>
      <c r="AX259" s="15" t="s">
        <v>6952</v>
      </c>
      <c r="AY259" s="15" t="s">
        <v>6953</v>
      </c>
      <c r="AZ259" s="15" t="s">
        <v>6954</v>
      </c>
    </row>
    <row r="260" spans="1:52" ht="30" x14ac:dyDescent="0.25">
      <c r="A260" s="6">
        <v>698</v>
      </c>
      <c r="B260" s="3">
        <v>45049.886180555557</v>
      </c>
      <c r="C260" s="15" t="s">
        <v>53</v>
      </c>
      <c r="D260" s="4" t="s">
        <v>6955</v>
      </c>
      <c r="E260" s="3">
        <v>44979.458599537036</v>
      </c>
      <c r="F260" s="15" t="s">
        <v>53</v>
      </c>
      <c r="G260" s="15" t="s">
        <v>6653</v>
      </c>
      <c r="H260" s="15" t="s">
        <v>6654</v>
      </c>
      <c r="I260" s="15" t="s">
        <v>6956</v>
      </c>
      <c r="J260" s="15" t="s">
        <v>5889</v>
      </c>
      <c r="K260" s="15" t="s">
        <v>57</v>
      </c>
      <c r="L260" s="15" t="s">
        <v>58</v>
      </c>
      <c r="M260" s="15" t="s">
        <v>59</v>
      </c>
      <c r="N260" s="15" t="s">
        <v>60</v>
      </c>
      <c r="O260" s="15" t="s">
        <v>5890</v>
      </c>
      <c r="P260" s="15" t="s">
        <v>14</v>
      </c>
      <c r="Q260" s="15" t="s">
        <v>6526</v>
      </c>
      <c r="R260" s="15" t="s">
        <v>100</v>
      </c>
      <c r="S260" s="16">
        <v>1</v>
      </c>
      <c r="T260" s="16">
        <v>1</v>
      </c>
      <c r="U260" s="16">
        <v>1</v>
      </c>
      <c r="V260" s="15" t="s">
        <v>6957</v>
      </c>
      <c r="W260" s="15" t="s">
        <v>65</v>
      </c>
      <c r="X260" s="15" t="s">
        <v>193</v>
      </c>
      <c r="Y260" s="16"/>
      <c r="Z260" s="15" t="s">
        <v>65</v>
      </c>
      <c r="AA260" s="16"/>
      <c r="AB260" s="16"/>
      <c r="AC260" s="15" t="s">
        <v>6958</v>
      </c>
      <c r="AD260" s="15" t="s">
        <v>37</v>
      </c>
      <c r="AE260" s="15" t="s">
        <v>503</v>
      </c>
      <c r="AF260" s="16">
        <v>1</v>
      </c>
      <c r="AG260" s="16">
        <v>60</v>
      </c>
      <c r="AH260" s="16">
        <f t="shared" si="4"/>
        <v>60</v>
      </c>
      <c r="AI260" s="15" t="s">
        <v>68</v>
      </c>
      <c r="AJ260" s="16"/>
      <c r="AK260" s="14"/>
      <c r="AL260" s="15" t="s">
        <v>6659</v>
      </c>
      <c r="AM260" s="16">
        <v>1</v>
      </c>
      <c r="AN260" s="16">
        <v>0</v>
      </c>
      <c r="AO260" s="16">
        <v>0</v>
      </c>
      <c r="AP260" s="15" t="s">
        <v>37</v>
      </c>
      <c r="AQ260" s="15" t="s">
        <v>1741</v>
      </c>
      <c r="AR260" s="15" t="s">
        <v>73</v>
      </c>
      <c r="AS260" s="16" t="b">
        <v>0</v>
      </c>
      <c r="AT260" s="16"/>
      <c r="AU260" s="16"/>
      <c r="AV260" s="16"/>
      <c r="AW260" s="16"/>
      <c r="AX260" s="15" t="s">
        <v>6959</v>
      </c>
      <c r="AY260" s="15" t="s">
        <v>6210</v>
      </c>
      <c r="AZ260" s="15" t="s">
        <v>6960</v>
      </c>
    </row>
    <row r="261" spans="1:52" ht="30" x14ac:dyDescent="0.25">
      <c r="A261" s="6">
        <v>699</v>
      </c>
      <c r="B261" s="3">
        <v>45049.886180555557</v>
      </c>
      <c r="C261" s="15" t="s">
        <v>596</v>
      </c>
      <c r="D261" s="4" t="s">
        <v>6961</v>
      </c>
      <c r="E261" s="3">
        <v>44978.616863425923</v>
      </c>
      <c r="F261" s="15" t="s">
        <v>596</v>
      </c>
      <c r="G261" s="15" t="s">
        <v>6962</v>
      </c>
      <c r="H261" s="15" t="s">
        <v>6963</v>
      </c>
      <c r="I261" s="15" t="s">
        <v>6964</v>
      </c>
      <c r="J261" s="15" t="s">
        <v>5889</v>
      </c>
      <c r="K261" s="15" t="s">
        <v>57</v>
      </c>
      <c r="L261" s="15" t="s">
        <v>58</v>
      </c>
      <c r="M261" s="15" t="s">
        <v>59</v>
      </c>
      <c r="N261" s="15" t="s">
        <v>60</v>
      </c>
      <c r="O261" s="15" t="s">
        <v>5890</v>
      </c>
      <c r="P261" s="15" t="s">
        <v>14</v>
      </c>
      <c r="Q261" s="15" t="s">
        <v>6965</v>
      </c>
      <c r="R261" s="15" t="s">
        <v>63</v>
      </c>
      <c r="S261" s="16">
        <v>1</v>
      </c>
      <c r="T261" s="16">
        <v>1</v>
      </c>
      <c r="U261" s="16">
        <v>1</v>
      </c>
      <c r="V261" s="15" t="s">
        <v>6966</v>
      </c>
      <c r="W261" s="15" t="s">
        <v>65</v>
      </c>
      <c r="X261" s="15" t="s">
        <v>193</v>
      </c>
      <c r="Y261" s="16"/>
      <c r="Z261" s="15" t="s">
        <v>65</v>
      </c>
      <c r="AA261" s="16"/>
      <c r="AB261" s="16"/>
      <c r="AC261" s="15" t="s">
        <v>6967</v>
      </c>
      <c r="AD261" s="15" t="s">
        <v>37</v>
      </c>
      <c r="AE261" s="15" t="s">
        <v>86</v>
      </c>
      <c r="AF261" s="16">
        <v>1</v>
      </c>
      <c r="AG261" s="16">
        <v>70</v>
      </c>
      <c r="AH261" s="16">
        <f t="shared" si="4"/>
        <v>70</v>
      </c>
      <c r="AI261" s="15" t="s">
        <v>68</v>
      </c>
      <c r="AJ261" s="15" t="s">
        <v>6968</v>
      </c>
      <c r="AK261" s="14"/>
      <c r="AL261" s="15" t="s">
        <v>6969</v>
      </c>
      <c r="AM261" s="16">
        <v>1</v>
      </c>
      <c r="AN261" s="16">
        <v>0</v>
      </c>
      <c r="AO261" s="16">
        <v>0</v>
      </c>
      <c r="AP261" s="15" t="s">
        <v>37</v>
      </c>
      <c r="AQ261" s="15" t="s">
        <v>1741</v>
      </c>
      <c r="AR261" s="15" t="s">
        <v>73</v>
      </c>
      <c r="AS261" s="16" t="b">
        <v>0</v>
      </c>
      <c r="AT261" s="16"/>
      <c r="AU261" s="16"/>
      <c r="AV261" s="16"/>
      <c r="AW261" s="16"/>
      <c r="AX261" s="15" t="s">
        <v>6970</v>
      </c>
      <c r="AY261" s="15" t="s">
        <v>6210</v>
      </c>
      <c r="AZ261" s="15" t="s">
        <v>6971</v>
      </c>
    </row>
    <row r="262" spans="1:52" ht="30" x14ac:dyDescent="0.25">
      <c r="A262" s="6">
        <v>700</v>
      </c>
      <c r="B262" s="3">
        <v>45049.886180555557</v>
      </c>
      <c r="C262" s="15" t="s">
        <v>169</v>
      </c>
      <c r="D262" s="4" t="s">
        <v>6972</v>
      </c>
      <c r="E262" s="3">
        <v>44980.432268518518</v>
      </c>
      <c r="F262" s="15" t="s">
        <v>169</v>
      </c>
      <c r="G262" s="15" t="s">
        <v>6973</v>
      </c>
      <c r="H262" s="15" t="s">
        <v>6974</v>
      </c>
      <c r="I262" s="15" t="s">
        <v>6975</v>
      </c>
      <c r="J262" s="15" t="s">
        <v>5889</v>
      </c>
      <c r="K262" s="15" t="s">
        <v>57</v>
      </c>
      <c r="L262" s="15" t="s">
        <v>58</v>
      </c>
      <c r="M262" s="15" t="s">
        <v>59</v>
      </c>
      <c r="N262" s="15" t="s">
        <v>60</v>
      </c>
      <c r="O262" s="15" t="s">
        <v>5890</v>
      </c>
      <c r="P262" s="15" t="s">
        <v>14</v>
      </c>
      <c r="Q262" s="15" t="s">
        <v>5891</v>
      </c>
      <c r="R262" s="15" t="s">
        <v>284</v>
      </c>
      <c r="S262" s="16">
        <v>1</v>
      </c>
      <c r="T262" s="16">
        <v>1</v>
      </c>
      <c r="U262" s="16">
        <v>1</v>
      </c>
      <c r="V262" s="15" t="s">
        <v>6976</v>
      </c>
      <c r="W262" s="15" t="s">
        <v>65</v>
      </c>
      <c r="X262" s="15" t="s">
        <v>193</v>
      </c>
      <c r="Y262" s="16"/>
      <c r="Z262" s="15" t="s">
        <v>65</v>
      </c>
      <c r="AA262" s="16"/>
      <c r="AB262" s="16"/>
      <c r="AC262" s="15" t="s">
        <v>6977</v>
      </c>
      <c r="AD262" s="15" t="s">
        <v>37</v>
      </c>
      <c r="AE262" s="15" t="s">
        <v>503</v>
      </c>
      <c r="AF262" s="16">
        <v>2</v>
      </c>
      <c r="AG262" s="16">
        <v>80</v>
      </c>
      <c r="AH262" s="16">
        <f t="shared" si="4"/>
        <v>160</v>
      </c>
      <c r="AI262" s="15" t="s">
        <v>147</v>
      </c>
      <c r="AJ262" s="15" t="s">
        <v>6978</v>
      </c>
      <c r="AK262" s="14"/>
      <c r="AL262" s="15" t="s">
        <v>6979</v>
      </c>
      <c r="AM262" s="16">
        <v>1</v>
      </c>
      <c r="AN262" s="16">
        <v>0</v>
      </c>
      <c r="AO262" s="16">
        <v>0</v>
      </c>
      <c r="AP262" s="15" t="s">
        <v>37</v>
      </c>
      <c r="AQ262" s="15" t="s">
        <v>1741</v>
      </c>
      <c r="AR262" s="15" t="s">
        <v>73</v>
      </c>
      <c r="AS262" s="16" t="b">
        <v>0</v>
      </c>
      <c r="AT262" s="16"/>
      <c r="AU262" s="16"/>
      <c r="AV262" s="16"/>
      <c r="AW262" s="16"/>
      <c r="AX262" s="15" t="s">
        <v>6980</v>
      </c>
      <c r="AY262" s="15" t="s">
        <v>6210</v>
      </c>
      <c r="AZ262" s="15" t="s">
        <v>6981</v>
      </c>
    </row>
    <row r="263" spans="1:52" ht="30" x14ac:dyDescent="0.25">
      <c r="A263" s="6">
        <v>701</v>
      </c>
      <c r="B263" s="3">
        <v>45049.886180555557</v>
      </c>
      <c r="C263" s="15" t="s">
        <v>662</v>
      </c>
      <c r="D263" s="4" t="s">
        <v>6982</v>
      </c>
      <c r="E263" s="3">
        <v>44975.51222222222</v>
      </c>
      <c r="F263" s="15" t="s">
        <v>139</v>
      </c>
      <c r="G263" s="15" t="s">
        <v>6754</v>
      </c>
      <c r="H263" s="15" t="s">
        <v>6755</v>
      </c>
      <c r="I263" s="15" t="s">
        <v>6983</v>
      </c>
      <c r="J263" s="15" t="s">
        <v>5889</v>
      </c>
      <c r="K263" s="15" t="s">
        <v>57</v>
      </c>
      <c r="L263" s="15" t="s">
        <v>58</v>
      </c>
      <c r="M263" s="15" t="s">
        <v>59</v>
      </c>
      <c r="N263" s="15" t="s">
        <v>60</v>
      </c>
      <c r="O263" s="15" t="s">
        <v>5890</v>
      </c>
      <c r="P263" s="15" t="s">
        <v>14</v>
      </c>
      <c r="Q263" s="15" t="s">
        <v>5918</v>
      </c>
      <c r="R263" s="15" t="s">
        <v>1232</v>
      </c>
      <c r="S263" s="16">
        <v>1</v>
      </c>
      <c r="T263" s="16">
        <v>1</v>
      </c>
      <c r="U263" s="16">
        <v>1</v>
      </c>
      <c r="V263" s="15" t="s">
        <v>6984</v>
      </c>
      <c r="W263" s="15" t="s">
        <v>65</v>
      </c>
      <c r="X263" s="15" t="s">
        <v>193</v>
      </c>
      <c r="Y263" s="16"/>
      <c r="Z263" s="15" t="s">
        <v>65</v>
      </c>
      <c r="AA263" s="16"/>
      <c r="AB263" s="16"/>
      <c r="AC263" s="15" t="s">
        <v>6985</v>
      </c>
      <c r="AD263" s="15" t="s">
        <v>37</v>
      </c>
      <c r="AE263" s="15" t="s">
        <v>146</v>
      </c>
      <c r="AF263" s="16">
        <v>1</v>
      </c>
      <c r="AG263" s="16">
        <v>100</v>
      </c>
      <c r="AH263" s="16">
        <f t="shared" si="4"/>
        <v>100</v>
      </c>
      <c r="AI263" s="15" t="s">
        <v>68</v>
      </c>
      <c r="AJ263" s="16"/>
      <c r="AK263" s="14"/>
      <c r="AL263" s="15" t="s">
        <v>6760</v>
      </c>
      <c r="AM263" s="16">
        <v>1</v>
      </c>
      <c r="AN263" s="16">
        <v>0</v>
      </c>
      <c r="AO263" s="16">
        <v>0</v>
      </c>
      <c r="AP263" s="15" t="s">
        <v>37</v>
      </c>
      <c r="AQ263" s="15" t="s">
        <v>6174</v>
      </c>
      <c r="AR263" s="15" t="s">
        <v>73</v>
      </c>
      <c r="AS263" s="16" t="b">
        <v>0</v>
      </c>
      <c r="AT263" s="16"/>
      <c r="AU263" s="16"/>
      <c r="AV263" s="16"/>
      <c r="AW263" s="16"/>
      <c r="AX263" s="15" t="s">
        <v>6986</v>
      </c>
      <c r="AY263" s="16"/>
      <c r="AZ263" s="16"/>
    </row>
    <row r="264" spans="1:52" ht="30" x14ac:dyDescent="0.25">
      <c r="A264" s="6">
        <v>702</v>
      </c>
      <c r="B264" s="3">
        <v>45049.886180555557</v>
      </c>
      <c r="C264" s="15" t="s">
        <v>53</v>
      </c>
      <c r="D264" s="4" t="s">
        <v>6987</v>
      </c>
      <c r="E264" s="3">
        <v>44978.633946759262</v>
      </c>
      <c r="F264" s="15" t="s">
        <v>53</v>
      </c>
      <c r="G264" s="15" t="s">
        <v>6988</v>
      </c>
      <c r="H264" s="15" t="s">
        <v>6989</v>
      </c>
      <c r="I264" s="15" t="s">
        <v>6990</v>
      </c>
      <c r="J264" s="15" t="s">
        <v>5889</v>
      </c>
      <c r="K264" s="15" t="s">
        <v>57</v>
      </c>
      <c r="L264" s="15" t="s">
        <v>58</v>
      </c>
      <c r="M264" s="15" t="s">
        <v>59</v>
      </c>
      <c r="N264" s="15" t="s">
        <v>60</v>
      </c>
      <c r="O264" s="15" t="s">
        <v>5890</v>
      </c>
      <c r="P264" s="15" t="s">
        <v>14</v>
      </c>
      <c r="Q264" s="15" t="s">
        <v>6059</v>
      </c>
      <c r="R264" s="15" t="s">
        <v>6991</v>
      </c>
      <c r="S264" s="16">
        <v>3</v>
      </c>
      <c r="T264" s="16">
        <v>3</v>
      </c>
      <c r="U264" s="16">
        <v>1</v>
      </c>
      <c r="V264" s="15" t="s">
        <v>6992</v>
      </c>
      <c r="W264" s="15" t="s">
        <v>65</v>
      </c>
      <c r="X264" s="15" t="s">
        <v>193</v>
      </c>
      <c r="Y264" s="16"/>
      <c r="Z264" s="15" t="s">
        <v>65</v>
      </c>
      <c r="AA264" s="16"/>
      <c r="AB264" s="16"/>
      <c r="AC264" s="15" t="s">
        <v>6993</v>
      </c>
      <c r="AD264" s="15" t="s">
        <v>37</v>
      </c>
      <c r="AE264" s="15" t="s">
        <v>146</v>
      </c>
      <c r="AF264" s="16">
        <v>2</v>
      </c>
      <c r="AG264" s="16">
        <v>150</v>
      </c>
      <c r="AH264" s="16">
        <f t="shared" si="4"/>
        <v>300</v>
      </c>
      <c r="AI264" s="15" t="s">
        <v>68</v>
      </c>
      <c r="AJ264" s="15" t="s">
        <v>6994</v>
      </c>
      <c r="AK264" s="14"/>
      <c r="AL264" s="15" t="s">
        <v>6995</v>
      </c>
      <c r="AM264" s="16">
        <v>2</v>
      </c>
      <c r="AN264" s="16">
        <v>1</v>
      </c>
      <c r="AO264" s="16">
        <v>0</v>
      </c>
      <c r="AP264" s="15" t="s">
        <v>672</v>
      </c>
      <c r="AQ264" s="15" t="s">
        <v>1741</v>
      </c>
      <c r="AR264" s="15" t="s">
        <v>73</v>
      </c>
      <c r="AS264" s="16" t="b">
        <v>0</v>
      </c>
      <c r="AT264" s="16"/>
      <c r="AU264" s="16"/>
      <c r="AV264" s="16"/>
      <c r="AW264" s="16"/>
      <c r="AX264" s="15" t="s">
        <v>6996</v>
      </c>
      <c r="AY264" s="15" t="s">
        <v>6210</v>
      </c>
      <c r="AZ264" s="15" t="s">
        <v>6997</v>
      </c>
    </row>
    <row r="265" spans="1:52" ht="30" x14ac:dyDescent="0.25">
      <c r="A265" s="6">
        <v>703</v>
      </c>
      <c r="B265" s="3">
        <v>45049.886180555557</v>
      </c>
      <c r="C265" s="15" t="s">
        <v>2208</v>
      </c>
      <c r="D265" s="4" t="s">
        <v>6998</v>
      </c>
      <c r="E265" s="3">
        <v>44971.591145833336</v>
      </c>
      <c r="F265" s="15" t="s">
        <v>53</v>
      </c>
      <c r="G265" s="15" t="s">
        <v>6999</v>
      </c>
      <c r="H265" s="15" t="s">
        <v>7000</v>
      </c>
      <c r="I265" s="15" t="s">
        <v>7001</v>
      </c>
      <c r="J265" s="15" t="s">
        <v>5889</v>
      </c>
      <c r="K265" s="15" t="s">
        <v>57</v>
      </c>
      <c r="L265" s="15" t="s">
        <v>58</v>
      </c>
      <c r="M265" s="15" t="s">
        <v>59</v>
      </c>
      <c r="N265" s="15" t="s">
        <v>60</v>
      </c>
      <c r="O265" s="15" t="s">
        <v>5890</v>
      </c>
      <c r="P265" s="15" t="s">
        <v>14</v>
      </c>
      <c r="Q265" s="15" t="s">
        <v>5905</v>
      </c>
      <c r="R265" s="15" t="s">
        <v>128</v>
      </c>
      <c r="S265" s="16">
        <v>3</v>
      </c>
      <c r="T265" s="16">
        <v>3</v>
      </c>
      <c r="U265" s="16">
        <v>1</v>
      </c>
      <c r="V265" s="15" t="s">
        <v>7002</v>
      </c>
      <c r="W265" s="15" t="s">
        <v>65</v>
      </c>
      <c r="X265" s="15" t="s">
        <v>193</v>
      </c>
      <c r="Y265" s="16"/>
      <c r="Z265" s="15" t="s">
        <v>65</v>
      </c>
      <c r="AA265" s="16"/>
      <c r="AB265" s="16"/>
      <c r="AC265" s="15" t="s">
        <v>7003</v>
      </c>
      <c r="AD265" s="15" t="s">
        <v>37</v>
      </c>
      <c r="AE265" s="15" t="s">
        <v>146</v>
      </c>
      <c r="AF265" s="16">
        <v>2</v>
      </c>
      <c r="AG265" s="16">
        <v>130</v>
      </c>
      <c r="AH265" s="16">
        <f t="shared" si="4"/>
        <v>260</v>
      </c>
      <c r="AI265" s="15" t="s">
        <v>68</v>
      </c>
      <c r="AJ265" s="16"/>
      <c r="AK265" s="14"/>
      <c r="AL265" s="15" t="s">
        <v>7004</v>
      </c>
      <c r="AM265" s="16">
        <v>1</v>
      </c>
      <c r="AN265" s="16">
        <v>2</v>
      </c>
      <c r="AO265" s="16">
        <v>0</v>
      </c>
      <c r="AP265" s="15" t="s">
        <v>71</v>
      </c>
      <c r="AQ265" s="15" t="s">
        <v>6174</v>
      </c>
      <c r="AR265" s="15" t="s">
        <v>73</v>
      </c>
      <c r="AS265" s="16" t="b">
        <v>0</v>
      </c>
      <c r="AT265" s="16"/>
      <c r="AU265" s="16"/>
      <c r="AV265" s="16"/>
      <c r="AW265" s="16"/>
      <c r="AX265" s="15" t="s">
        <v>7005</v>
      </c>
      <c r="AY265" s="15" t="s">
        <v>4274</v>
      </c>
      <c r="AZ265" s="16"/>
    </row>
    <row r="266" spans="1:52" ht="30" x14ac:dyDescent="0.25">
      <c r="A266" s="6">
        <v>704</v>
      </c>
      <c r="B266" s="3">
        <v>45049.886180555557</v>
      </c>
      <c r="C266" s="15" t="s">
        <v>266</v>
      </c>
      <c r="D266" s="4" t="s">
        <v>7006</v>
      </c>
      <c r="E266" s="3">
        <v>44972.578946759262</v>
      </c>
      <c r="F266" s="15" t="s">
        <v>53</v>
      </c>
      <c r="G266" s="15" t="s">
        <v>7007</v>
      </c>
      <c r="H266" s="15" t="s">
        <v>7008</v>
      </c>
      <c r="I266" s="15" t="s">
        <v>7009</v>
      </c>
      <c r="J266" s="15" t="s">
        <v>5889</v>
      </c>
      <c r="K266" s="15" t="s">
        <v>57</v>
      </c>
      <c r="L266" s="15" t="s">
        <v>58</v>
      </c>
      <c r="M266" s="15" t="s">
        <v>59</v>
      </c>
      <c r="N266" s="15" t="s">
        <v>60</v>
      </c>
      <c r="O266" s="15" t="s">
        <v>5890</v>
      </c>
      <c r="P266" s="15" t="s">
        <v>14</v>
      </c>
      <c r="Q266" s="15" t="s">
        <v>6506</v>
      </c>
      <c r="R266" s="15" t="s">
        <v>173</v>
      </c>
      <c r="S266" s="16">
        <v>2</v>
      </c>
      <c r="T266" s="16">
        <v>2</v>
      </c>
      <c r="U266" s="16">
        <v>1</v>
      </c>
      <c r="V266" s="15" t="s">
        <v>7010</v>
      </c>
      <c r="W266" s="15" t="s">
        <v>65</v>
      </c>
      <c r="X266" s="15" t="s">
        <v>193</v>
      </c>
      <c r="Y266" s="16"/>
      <c r="Z266" s="15" t="s">
        <v>65</v>
      </c>
      <c r="AA266" s="16"/>
      <c r="AB266" s="16"/>
      <c r="AC266" s="15" t="s">
        <v>7011</v>
      </c>
      <c r="AD266" s="15" t="s">
        <v>37</v>
      </c>
      <c r="AE266" s="15" t="s">
        <v>67</v>
      </c>
      <c r="AF266" s="16">
        <v>2</v>
      </c>
      <c r="AG266" s="16">
        <v>120</v>
      </c>
      <c r="AH266" s="16">
        <f t="shared" si="4"/>
        <v>240</v>
      </c>
      <c r="AI266" s="15" t="s">
        <v>68</v>
      </c>
      <c r="AJ266" s="15" t="s">
        <v>7012</v>
      </c>
      <c r="AK266" s="14"/>
      <c r="AL266" s="15" t="s">
        <v>7013</v>
      </c>
      <c r="AM266" s="16">
        <v>1</v>
      </c>
      <c r="AN266" s="16">
        <v>0</v>
      </c>
      <c r="AO266" s="16">
        <v>0</v>
      </c>
      <c r="AP266" s="15" t="s">
        <v>970</v>
      </c>
      <c r="AQ266" s="15" t="s">
        <v>6174</v>
      </c>
      <c r="AR266" s="15" t="s">
        <v>73</v>
      </c>
      <c r="AS266" s="16" t="b">
        <v>0</v>
      </c>
      <c r="AT266" s="16"/>
      <c r="AU266" s="16"/>
      <c r="AV266" s="16"/>
      <c r="AW266" s="16"/>
      <c r="AX266" s="15" t="s">
        <v>7014</v>
      </c>
      <c r="AY266" s="16"/>
      <c r="AZ266" s="16"/>
    </row>
    <row r="267" spans="1:52" ht="30" x14ac:dyDescent="0.25">
      <c r="A267" s="6">
        <v>705</v>
      </c>
      <c r="B267" s="3">
        <v>45049.886180555557</v>
      </c>
      <c r="C267" s="15" t="s">
        <v>53</v>
      </c>
      <c r="D267" s="4" t="s">
        <v>7015</v>
      </c>
      <c r="E267" s="3">
        <v>44980.426041666666</v>
      </c>
      <c r="F267" s="15" t="s">
        <v>53</v>
      </c>
      <c r="G267" s="15" t="s">
        <v>6973</v>
      </c>
      <c r="H267" s="15" t="s">
        <v>6974</v>
      </c>
      <c r="I267" s="15" t="s">
        <v>7016</v>
      </c>
      <c r="J267" s="15" t="s">
        <v>5889</v>
      </c>
      <c r="K267" s="15" t="s">
        <v>57</v>
      </c>
      <c r="L267" s="15" t="s">
        <v>58</v>
      </c>
      <c r="M267" s="15" t="s">
        <v>59</v>
      </c>
      <c r="N267" s="15" t="s">
        <v>60</v>
      </c>
      <c r="O267" s="15" t="s">
        <v>5890</v>
      </c>
      <c r="P267" s="15" t="s">
        <v>14</v>
      </c>
      <c r="Q267" s="15" t="s">
        <v>5891</v>
      </c>
      <c r="R267" s="15" t="s">
        <v>206</v>
      </c>
      <c r="S267" s="16">
        <v>3</v>
      </c>
      <c r="T267" s="16">
        <v>3</v>
      </c>
      <c r="U267" s="16">
        <v>1</v>
      </c>
      <c r="V267" s="15" t="s">
        <v>7017</v>
      </c>
      <c r="W267" s="15" t="s">
        <v>65</v>
      </c>
      <c r="X267" s="15" t="s">
        <v>193</v>
      </c>
      <c r="Y267" s="16"/>
      <c r="Z267" s="15" t="s">
        <v>65</v>
      </c>
      <c r="AA267" s="16"/>
      <c r="AB267" s="16"/>
      <c r="AC267" s="15" t="s">
        <v>7018</v>
      </c>
      <c r="AD267" s="15" t="s">
        <v>37</v>
      </c>
      <c r="AE267" s="15" t="s">
        <v>67</v>
      </c>
      <c r="AF267" s="16">
        <v>2</v>
      </c>
      <c r="AG267" s="16">
        <v>80</v>
      </c>
      <c r="AH267" s="16">
        <f t="shared" si="4"/>
        <v>160</v>
      </c>
      <c r="AI267" s="15" t="s">
        <v>68</v>
      </c>
      <c r="AJ267" s="15" t="s">
        <v>6978</v>
      </c>
      <c r="AK267" s="14"/>
      <c r="AL267" s="15" t="s">
        <v>6979</v>
      </c>
      <c r="AM267" s="16">
        <v>3</v>
      </c>
      <c r="AN267" s="16">
        <v>0</v>
      </c>
      <c r="AO267" s="16">
        <v>0</v>
      </c>
      <c r="AP267" s="15" t="s">
        <v>37</v>
      </c>
      <c r="AQ267" s="15" t="s">
        <v>1741</v>
      </c>
      <c r="AR267" s="15" t="s">
        <v>73</v>
      </c>
      <c r="AS267" s="16" t="b">
        <v>0</v>
      </c>
      <c r="AT267" s="16"/>
      <c r="AU267" s="16"/>
      <c r="AV267" s="16"/>
      <c r="AW267" s="16"/>
      <c r="AX267" s="15" t="s">
        <v>7019</v>
      </c>
      <c r="AY267" s="15" t="s">
        <v>6210</v>
      </c>
      <c r="AZ267" s="15" t="s">
        <v>7020</v>
      </c>
    </row>
    <row r="268" spans="1:52" ht="30" x14ac:dyDescent="0.25">
      <c r="A268" s="6">
        <v>706</v>
      </c>
      <c r="B268" s="3">
        <v>45049.886180555557</v>
      </c>
      <c r="C268" s="15" t="s">
        <v>169</v>
      </c>
      <c r="D268" s="4" t="s">
        <v>7021</v>
      </c>
      <c r="E268" s="3">
        <v>44979.469861111109</v>
      </c>
      <c r="F268" s="15" t="s">
        <v>169</v>
      </c>
      <c r="G268" s="16"/>
      <c r="H268" s="15" t="s">
        <v>54</v>
      </c>
      <c r="I268" s="15" t="s">
        <v>7022</v>
      </c>
      <c r="J268" s="15" t="s">
        <v>5889</v>
      </c>
      <c r="K268" s="15" t="s">
        <v>57</v>
      </c>
      <c r="L268" s="15" t="s">
        <v>58</v>
      </c>
      <c r="M268" s="15" t="s">
        <v>59</v>
      </c>
      <c r="N268" s="15" t="s">
        <v>60</v>
      </c>
      <c r="O268" s="15" t="s">
        <v>5890</v>
      </c>
      <c r="P268" s="15" t="s">
        <v>14</v>
      </c>
      <c r="Q268" s="15" t="s">
        <v>6495</v>
      </c>
      <c r="R268" s="15" t="s">
        <v>478</v>
      </c>
      <c r="S268" s="16">
        <v>1</v>
      </c>
      <c r="T268" s="16">
        <v>1</v>
      </c>
      <c r="U268" s="16">
        <v>1</v>
      </c>
      <c r="V268" s="15" t="s">
        <v>7023</v>
      </c>
      <c r="W268" s="15" t="s">
        <v>65</v>
      </c>
      <c r="X268" s="15" t="s">
        <v>193</v>
      </c>
      <c r="Y268" s="16"/>
      <c r="Z268" s="15" t="s">
        <v>65</v>
      </c>
      <c r="AA268" s="16"/>
      <c r="AB268" s="16"/>
      <c r="AC268" s="15" t="s">
        <v>7024</v>
      </c>
      <c r="AD268" s="15" t="s">
        <v>1010</v>
      </c>
      <c r="AE268" s="15" t="s">
        <v>86</v>
      </c>
      <c r="AF268" s="16">
        <v>1</v>
      </c>
      <c r="AG268" s="16">
        <v>30</v>
      </c>
      <c r="AH268" s="16">
        <f t="shared" si="4"/>
        <v>30</v>
      </c>
      <c r="AI268" s="15" t="s">
        <v>68</v>
      </c>
      <c r="AJ268" s="16"/>
      <c r="AK268" s="14"/>
      <c r="AL268" s="15" t="s">
        <v>54</v>
      </c>
      <c r="AM268" s="16">
        <v>1</v>
      </c>
      <c r="AN268" s="16">
        <v>0</v>
      </c>
      <c r="AO268" s="16">
        <v>0</v>
      </c>
      <c r="AP268" s="15" t="s">
        <v>37</v>
      </c>
      <c r="AQ268" s="15" t="s">
        <v>1741</v>
      </c>
      <c r="AR268" s="15" t="s">
        <v>73</v>
      </c>
      <c r="AS268" s="16" t="b">
        <v>0</v>
      </c>
      <c r="AT268" s="16"/>
      <c r="AU268" s="16"/>
      <c r="AV268" s="16"/>
      <c r="AW268" s="16"/>
      <c r="AX268" s="15" t="s">
        <v>7025</v>
      </c>
      <c r="AY268" s="15" t="s">
        <v>709</v>
      </c>
      <c r="AZ268" s="15" t="s">
        <v>7026</v>
      </c>
    </row>
    <row r="269" spans="1:52" ht="30" x14ac:dyDescent="0.25">
      <c r="A269" s="6">
        <v>707</v>
      </c>
      <c r="B269" s="3">
        <v>45049.886180555557</v>
      </c>
      <c r="C269" s="15" t="s">
        <v>2208</v>
      </c>
      <c r="D269" s="4" t="s">
        <v>7027</v>
      </c>
      <c r="E269" s="3">
        <v>44971.58971064815</v>
      </c>
      <c r="F269" s="15" t="s">
        <v>53</v>
      </c>
      <c r="G269" s="15" t="s">
        <v>6999</v>
      </c>
      <c r="H269" s="15" t="s">
        <v>7000</v>
      </c>
      <c r="I269" s="15" t="s">
        <v>7028</v>
      </c>
      <c r="J269" s="15" t="s">
        <v>5889</v>
      </c>
      <c r="K269" s="15" t="s">
        <v>57</v>
      </c>
      <c r="L269" s="15" t="s">
        <v>58</v>
      </c>
      <c r="M269" s="15" t="s">
        <v>59</v>
      </c>
      <c r="N269" s="15" t="s">
        <v>60</v>
      </c>
      <c r="O269" s="15" t="s">
        <v>5890</v>
      </c>
      <c r="P269" s="15" t="s">
        <v>14</v>
      </c>
      <c r="Q269" s="15" t="s">
        <v>5905</v>
      </c>
      <c r="R269" s="15" t="s">
        <v>345</v>
      </c>
      <c r="S269" s="16">
        <v>1</v>
      </c>
      <c r="T269" s="16">
        <v>1</v>
      </c>
      <c r="U269" s="16">
        <v>1</v>
      </c>
      <c r="V269" s="15" t="s">
        <v>7029</v>
      </c>
      <c r="W269" s="15" t="s">
        <v>65</v>
      </c>
      <c r="X269" s="15" t="s">
        <v>193</v>
      </c>
      <c r="Y269" s="16"/>
      <c r="Z269" s="15" t="s">
        <v>65</v>
      </c>
      <c r="AA269" s="16"/>
      <c r="AB269" s="16"/>
      <c r="AC269" s="15" t="s">
        <v>7030</v>
      </c>
      <c r="AD269" s="15" t="s">
        <v>37</v>
      </c>
      <c r="AE269" s="15" t="s">
        <v>146</v>
      </c>
      <c r="AF269" s="16">
        <v>2</v>
      </c>
      <c r="AG269" s="16">
        <v>130</v>
      </c>
      <c r="AH269" s="16">
        <f t="shared" si="4"/>
        <v>260</v>
      </c>
      <c r="AI269" s="15" t="s">
        <v>147</v>
      </c>
      <c r="AJ269" s="16"/>
      <c r="AK269" s="14"/>
      <c r="AL269" s="15" t="s">
        <v>7004</v>
      </c>
      <c r="AM269" s="16">
        <v>1</v>
      </c>
      <c r="AN269" s="16">
        <v>0</v>
      </c>
      <c r="AO269" s="16">
        <v>0</v>
      </c>
      <c r="AP269" s="15" t="s">
        <v>37</v>
      </c>
      <c r="AQ269" s="15" t="s">
        <v>6174</v>
      </c>
      <c r="AR269" s="15" t="s">
        <v>73</v>
      </c>
      <c r="AS269" s="16" t="b">
        <v>0</v>
      </c>
      <c r="AT269" s="16"/>
      <c r="AU269" s="16"/>
      <c r="AV269" s="16"/>
      <c r="AW269" s="16"/>
      <c r="AX269" s="15" t="s">
        <v>7031</v>
      </c>
      <c r="AY269" s="15" t="s">
        <v>4274</v>
      </c>
      <c r="AZ269" s="16"/>
    </row>
    <row r="270" spans="1:52" ht="30" x14ac:dyDescent="0.25">
      <c r="A270" s="6">
        <v>708</v>
      </c>
      <c r="B270" s="3">
        <v>45049.886180555557</v>
      </c>
      <c r="C270" s="15" t="s">
        <v>292</v>
      </c>
      <c r="D270" s="4" t="s">
        <v>7032</v>
      </c>
      <c r="E270" s="3">
        <v>44976.613668981481</v>
      </c>
      <c r="F270" s="15" t="s">
        <v>169</v>
      </c>
      <c r="G270" s="15" t="s">
        <v>7033</v>
      </c>
      <c r="H270" s="15" t="s">
        <v>7034</v>
      </c>
      <c r="I270" s="15" t="s">
        <v>7035</v>
      </c>
      <c r="J270" s="15" t="s">
        <v>5889</v>
      </c>
      <c r="K270" s="15" t="s">
        <v>57</v>
      </c>
      <c r="L270" s="15" t="s">
        <v>58</v>
      </c>
      <c r="M270" s="15" t="s">
        <v>59</v>
      </c>
      <c r="N270" s="15" t="s">
        <v>60</v>
      </c>
      <c r="O270" s="15" t="s">
        <v>5890</v>
      </c>
      <c r="P270" s="15" t="s">
        <v>14</v>
      </c>
      <c r="Q270" s="15" t="s">
        <v>6799</v>
      </c>
      <c r="R270" s="15" t="s">
        <v>452</v>
      </c>
      <c r="S270" s="16">
        <v>2</v>
      </c>
      <c r="T270" s="16">
        <v>2</v>
      </c>
      <c r="U270" s="16">
        <v>1</v>
      </c>
      <c r="V270" s="15" t="s">
        <v>7036</v>
      </c>
      <c r="W270" s="15" t="s">
        <v>65</v>
      </c>
      <c r="X270" s="15" t="s">
        <v>193</v>
      </c>
      <c r="Y270" s="16"/>
      <c r="Z270" s="15" t="s">
        <v>65</v>
      </c>
      <c r="AA270" s="16"/>
      <c r="AB270" s="16"/>
      <c r="AC270" s="15" t="s">
        <v>7037</v>
      </c>
      <c r="AD270" s="15" t="s">
        <v>37</v>
      </c>
      <c r="AE270" s="15" t="s">
        <v>146</v>
      </c>
      <c r="AF270" s="16">
        <v>2</v>
      </c>
      <c r="AG270" s="16">
        <v>120</v>
      </c>
      <c r="AH270" s="16">
        <f t="shared" si="4"/>
        <v>240</v>
      </c>
      <c r="AI270" s="15" t="s">
        <v>68</v>
      </c>
      <c r="AJ270" s="16"/>
      <c r="AK270" s="14"/>
      <c r="AL270" s="15" t="s">
        <v>7038</v>
      </c>
      <c r="AM270" s="16">
        <v>2</v>
      </c>
      <c r="AN270" s="16">
        <v>0</v>
      </c>
      <c r="AO270" s="16">
        <v>0</v>
      </c>
      <c r="AP270" s="15" t="s">
        <v>37</v>
      </c>
      <c r="AQ270" s="15" t="s">
        <v>6174</v>
      </c>
      <c r="AR270" s="15" t="s">
        <v>73</v>
      </c>
      <c r="AS270" s="16" t="b">
        <v>0</v>
      </c>
      <c r="AT270" s="16"/>
      <c r="AU270" s="16"/>
      <c r="AV270" s="16"/>
      <c r="AW270" s="16"/>
      <c r="AX270" s="15" t="s">
        <v>7039</v>
      </c>
      <c r="AY270" s="16"/>
      <c r="AZ270" s="15" t="s">
        <v>7040</v>
      </c>
    </row>
    <row r="271" spans="1:52" ht="30" x14ac:dyDescent="0.25">
      <c r="A271" s="6">
        <v>709</v>
      </c>
      <c r="B271" s="3">
        <v>45049.886180555557</v>
      </c>
      <c r="C271" s="15" t="s">
        <v>53</v>
      </c>
      <c r="D271" s="4" t="s">
        <v>7041</v>
      </c>
      <c r="E271" s="3">
        <v>44978.656956018516</v>
      </c>
      <c r="F271" s="15" t="s">
        <v>53</v>
      </c>
      <c r="G271" s="15" t="s">
        <v>7042</v>
      </c>
      <c r="H271" s="15" t="s">
        <v>7043</v>
      </c>
      <c r="I271" s="15" t="s">
        <v>7044</v>
      </c>
      <c r="J271" s="15" t="s">
        <v>5889</v>
      </c>
      <c r="K271" s="15" t="s">
        <v>57</v>
      </c>
      <c r="L271" s="15" t="s">
        <v>58</v>
      </c>
      <c r="M271" s="15" t="s">
        <v>59</v>
      </c>
      <c r="N271" s="15" t="s">
        <v>60</v>
      </c>
      <c r="O271" s="15" t="s">
        <v>5890</v>
      </c>
      <c r="P271" s="15" t="s">
        <v>14</v>
      </c>
      <c r="Q271" s="15" t="s">
        <v>6059</v>
      </c>
      <c r="R271" s="15" t="s">
        <v>922</v>
      </c>
      <c r="S271" s="16">
        <v>1</v>
      </c>
      <c r="T271" s="16">
        <v>1</v>
      </c>
      <c r="U271" s="16">
        <v>1</v>
      </c>
      <c r="V271" s="15" t="s">
        <v>7045</v>
      </c>
      <c r="W271" s="15" t="s">
        <v>65</v>
      </c>
      <c r="X271" s="15" t="s">
        <v>193</v>
      </c>
      <c r="Y271" s="16"/>
      <c r="Z271" s="15" t="s">
        <v>65</v>
      </c>
      <c r="AA271" s="16"/>
      <c r="AB271" s="16"/>
      <c r="AC271" s="15" t="s">
        <v>7046</v>
      </c>
      <c r="AD271" s="15" t="s">
        <v>37</v>
      </c>
      <c r="AE271" s="15" t="s">
        <v>503</v>
      </c>
      <c r="AF271" s="16">
        <v>1</v>
      </c>
      <c r="AG271" s="16">
        <v>110</v>
      </c>
      <c r="AH271" s="16">
        <f t="shared" si="4"/>
        <v>110</v>
      </c>
      <c r="AI271" s="15" t="s">
        <v>68</v>
      </c>
      <c r="AJ271" s="15" t="s">
        <v>7047</v>
      </c>
      <c r="AK271" s="14"/>
      <c r="AL271" s="15" t="s">
        <v>7048</v>
      </c>
      <c r="AM271" s="16">
        <v>1</v>
      </c>
      <c r="AN271" s="16">
        <v>0</v>
      </c>
      <c r="AO271" s="16">
        <v>0</v>
      </c>
      <c r="AP271" s="15" t="s">
        <v>37</v>
      </c>
      <c r="AQ271" s="15" t="s">
        <v>1741</v>
      </c>
      <c r="AR271" s="15" t="s">
        <v>73</v>
      </c>
      <c r="AS271" s="16" t="b">
        <v>0</v>
      </c>
      <c r="AT271" s="16"/>
      <c r="AU271" s="16"/>
      <c r="AV271" s="16"/>
      <c r="AW271" s="16"/>
      <c r="AX271" s="15" t="s">
        <v>7049</v>
      </c>
      <c r="AY271" s="15" t="s">
        <v>6210</v>
      </c>
      <c r="AZ271" s="15" t="s">
        <v>7050</v>
      </c>
    </row>
    <row r="272" spans="1:52" ht="30" x14ac:dyDescent="0.25">
      <c r="A272" s="6">
        <v>710</v>
      </c>
      <c r="B272" s="3">
        <v>45049.886180555557</v>
      </c>
      <c r="C272" s="15" t="s">
        <v>304</v>
      </c>
      <c r="D272" s="4" t="s">
        <v>7051</v>
      </c>
      <c r="E272" s="3">
        <v>44981.472592592596</v>
      </c>
      <c r="F272" s="15" t="s">
        <v>169</v>
      </c>
      <c r="G272" s="15" t="s">
        <v>6492</v>
      </c>
      <c r="H272" s="15" t="s">
        <v>6493</v>
      </c>
      <c r="I272" s="16"/>
      <c r="J272" s="15" t="s">
        <v>5889</v>
      </c>
      <c r="K272" s="15" t="s">
        <v>57</v>
      </c>
      <c r="L272" s="15" t="s">
        <v>58</v>
      </c>
      <c r="M272" s="15" t="s">
        <v>59</v>
      </c>
      <c r="N272" s="15" t="s">
        <v>60</v>
      </c>
      <c r="O272" s="15" t="s">
        <v>5890</v>
      </c>
      <c r="P272" s="15" t="s">
        <v>14</v>
      </c>
      <c r="Q272" s="15" t="s">
        <v>7052</v>
      </c>
      <c r="R272" s="15" t="s">
        <v>7053</v>
      </c>
      <c r="S272" s="16">
        <v>1</v>
      </c>
      <c r="T272" s="16">
        <v>1</v>
      </c>
      <c r="U272" s="16">
        <v>1</v>
      </c>
      <c r="V272" s="15" t="s">
        <v>7054</v>
      </c>
      <c r="W272" s="15" t="s">
        <v>65</v>
      </c>
      <c r="X272" s="15" t="s">
        <v>193</v>
      </c>
      <c r="Y272" s="16"/>
      <c r="Z272" s="15" t="s">
        <v>65</v>
      </c>
      <c r="AA272" s="16"/>
      <c r="AB272" s="16"/>
      <c r="AC272" s="15" t="s">
        <v>7055</v>
      </c>
      <c r="AD272" s="15" t="s">
        <v>37</v>
      </c>
      <c r="AE272" s="15" t="s">
        <v>146</v>
      </c>
      <c r="AF272" s="16">
        <v>1</v>
      </c>
      <c r="AG272" s="16">
        <v>70</v>
      </c>
      <c r="AH272" s="16">
        <f t="shared" si="4"/>
        <v>70</v>
      </c>
      <c r="AI272" s="15" t="s">
        <v>68</v>
      </c>
      <c r="AJ272" s="15" t="s">
        <v>7056</v>
      </c>
      <c r="AK272" s="14"/>
      <c r="AL272" s="15" t="s">
        <v>6499</v>
      </c>
      <c r="AM272" s="16">
        <v>1</v>
      </c>
      <c r="AN272" s="16">
        <v>0</v>
      </c>
      <c r="AO272" s="16">
        <v>0</v>
      </c>
      <c r="AP272" s="15" t="s">
        <v>37</v>
      </c>
      <c r="AQ272" s="15" t="s">
        <v>2874</v>
      </c>
      <c r="AR272" s="15" t="s">
        <v>73</v>
      </c>
      <c r="AS272" s="16" t="b">
        <v>0</v>
      </c>
      <c r="AT272" s="16"/>
      <c r="AU272" s="16"/>
      <c r="AV272" s="16"/>
      <c r="AW272" s="16"/>
      <c r="AX272" s="15" t="s">
        <v>7057</v>
      </c>
      <c r="AY272" s="16"/>
      <c r="AZ272" s="15" t="s">
        <v>7058</v>
      </c>
    </row>
    <row r="273" spans="1:52" ht="30" x14ac:dyDescent="0.25">
      <c r="A273" s="6">
        <v>711</v>
      </c>
      <c r="B273" s="3">
        <v>45049.886180555557</v>
      </c>
      <c r="C273" s="15" t="s">
        <v>2167</v>
      </c>
      <c r="D273" s="4" t="s">
        <v>7059</v>
      </c>
      <c r="E273" s="3">
        <v>44972.660937499997</v>
      </c>
      <c r="F273" s="15" t="s">
        <v>139</v>
      </c>
      <c r="G273" s="15" t="s">
        <v>7060</v>
      </c>
      <c r="H273" s="15" t="s">
        <v>7061</v>
      </c>
      <c r="I273" s="15" t="s">
        <v>7062</v>
      </c>
      <c r="J273" s="15" t="s">
        <v>5889</v>
      </c>
      <c r="K273" s="15" t="s">
        <v>57</v>
      </c>
      <c r="L273" s="15" t="s">
        <v>58</v>
      </c>
      <c r="M273" s="15" t="s">
        <v>59</v>
      </c>
      <c r="N273" s="15" t="s">
        <v>60</v>
      </c>
      <c r="O273" s="15" t="s">
        <v>5890</v>
      </c>
      <c r="P273" s="15" t="s">
        <v>14</v>
      </c>
      <c r="Q273" s="15" t="s">
        <v>5943</v>
      </c>
      <c r="R273" s="15" t="s">
        <v>3320</v>
      </c>
      <c r="S273" s="16">
        <v>2</v>
      </c>
      <c r="T273" s="16">
        <v>2</v>
      </c>
      <c r="U273" s="16">
        <v>1</v>
      </c>
      <c r="V273" s="15" t="s">
        <v>7063</v>
      </c>
      <c r="W273" s="15" t="s">
        <v>65</v>
      </c>
      <c r="X273" s="15" t="s">
        <v>193</v>
      </c>
      <c r="Y273" s="16"/>
      <c r="Z273" s="15" t="s">
        <v>65</v>
      </c>
      <c r="AA273" s="16"/>
      <c r="AB273" s="16"/>
      <c r="AC273" s="15" t="s">
        <v>7064</v>
      </c>
      <c r="AD273" s="15" t="s">
        <v>37</v>
      </c>
      <c r="AE273" s="15" t="s">
        <v>146</v>
      </c>
      <c r="AF273" s="16">
        <v>2</v>
      </c>
      <c r="AG273" s="16">
        <v>110</v>
      </c>
      <c r="AH273" s="16">
        <f t="shared" si="4"/>
        <v>220</v>
      </c>
      <c r="AI273" s="15" t="s">
        <v>68</v>
      </c>
      <c r="AJ273" s="15" t="s">
        <v>7065</v>
      </c>
      <c r="AK273" s="14"/>
      <c r="AL273" s="15" t="s">
        <v>7066</v>
      </c>
      <c r="AM273" s="16">
        <v>2</v>
      </c>
      <c r="AN273" s="16">
        <v>0</v>
      </c>
      <c r="AO273" s="16">
        <v>0</v>
      </c>
      <c r="AP273" s="15" t="s">
        <v>37</v>
      </c>
      <c r="AQ273" s="15" t="s">
        <v>6174</v>
      </c>
      <c r="AR273" s="15" t="s">
        <v>73</v>
      </c>
      <c r="AS273" s="16" t="b">
        <v>0</v>
      </c>
      <c r="AT273" s="16"/>
      <c r="AU273" s="16"/>
      <c r="AV273" s="16"/>
      <c r="AW273" s="16"/>
      <c r="AX273" s="15" t="s">
        <v>7067</v>
      </c>
      <c r="AY273" s="16"/>
      <c r="AZ273" s="16"/>
    </row>
    <row r="274" spans="1:52" ht="30" x14ac:dyDescent="0.25">
      <c r="A274" s="6">
        <v>712</v>
      </c>
      <c r="B274" s="3">
        <v>45049.886180555557</v>
      </c>
      <c r="C274" s="15" t="s">
        <v>228</v>
      </c>
      <c r="D274" s="4" t="s">
        <v>7068</v>
      </c>
      <c r="E274" s="3">
        <v>44979.566782407404</v>
      </c>
      <c r="F274" s="15" t="s">
        <v>228</v>
      </c>
      <c r="G274" s="15" t="s">
        <v>7069</v>
      </c>
      <c r="H274" s="15" t="s">
        <v>7070</v>
      </c>
      <c r="I274" s="15" t="s">
        <v>7071</v>
      </c>
      <c r="J274" s="15" t="s">
        <v>5889</v>
      </c>
      <c r="K274" s="15" t="s">
        <v>57</v>
      </c>
      <c r="L274" s="15" t="s">
        <v>58</v>
      </c>
      <c r="M274" s="15" t="s">
        <v>59</v>
      </c>
      <c r="N274" s="15" t="s">
        <v>60</v>
      </c>
      <c r="O274" s="15" t="s">
        <v>5890</v>
      </c>
      <c r="P274" s="15" t="s">
        <v>14</v>
      </c>
      <c r="Q274" s="15" t="s">
        <v>6474</v>
      </c>
      <c r="R274" s="15" t="s">
        <v>144</v>
      </c>
      <c r="S274" s="16">
        <v>1</v>
      </c>
      <c r="T274" s="16">
        <v>1</v>
      </c>
      <c r="U274" s="16">
        <v>1</v>
      </c>
      <c r="V274" s="15" t="s">
        <v>7072</v>
      </c>
      <c r="W274" s="15" t="s">
        <v>65</v>
      </c>
      <c r="X274" s="15" t="s">
        <v>193</v>
      </c>
      <c r="Y274" s="16"/>
      <c r="Z274" s="15" t="s">
        <v>65</v>
      </c>
      <c r="AA274" s="16"/>
      <c r="AB274" s="16"/>
      <c r="AC274" s="15" t="s">
        <v>7073</v>
      </c>
      <c r="AD274" s="15" t="s">
        <v>37</v>
      </c>
      <c r="AE274" s="15" t="s">
        <v>146</v>
      </c>
      <c r="AF274" s="16">
        <v>1</v>
      </c>
      <c r="AG274" s="16">
        <v>50</v>
      </c>
      <c r="AH274" s="16">
        <f t="shared" si="4"/>
        <v>50</v>
      </c>
      <c r="AI274" s="15" t="s">
        <v>68</v>
      </c>
      <c r="AJ274" s="16"/>
      <c r="AK274" s="14"/>
      <c r="AL274" s="15" t="s">
        <v>7074</v>
      </c>
      <c r="AM274" s="16">
        <v>1</v>
      </c>
      <c r="AN274" s="16">
        <v>0</v>
      </c>
      <c r="AO274" s="16">
        <v>0</v>
      </c>
      <c r="AP274" s="15" t="s">
        <v>37</v>
      </c>
      <c r="AQ274" s="15" t="s">
        <v>1741</v>
      </c>
      <c r="AR274" s="15" t="s">
        <v>73</v>
      </c>
      <c r="AS274" s="16" t="b">
        <v>0</v>
      </c>
      <c r="AT274" s="16"/>
      <c r="AU274" s="16"/>
      <c r="AV274" s="16"/>
      <c r="AW274" s="16"/>
      <c r="AX274" s="15" t="s">
        <v>7075</v>
      </c>
      <c r="AY274" s="15" t="s">
        <v>6210</v>
      </c>
      <c r="AZ274" s="15" t="s">
        <v>7076</v>
      </c>
    </row>
    <row r="275" spans="1:52" ht="30" x14ac:dyDescent="0.25">
      <c r="A275" s="6">
        <v>713</v>
      </c>
      <c r="B275" s="3">
        <v>45049.886180555557</v>
      </c>
      <c r="C275" s="15" t="s">
        <v>662</v>
      </c>
      <c r="D275" s="4" t="s">
        <v>7077</v>
      </c>
      <c r="E275" s="3">
        <v>44975.50675925926</v>
      </c>
      <c r="F275" s="15" t="s">
        <v>139</v>
      </c>
      <c r="G275" s="16"/>
      <c r="H275" s="15" t="s">
        <v>54</v>
      </c>
      <c r="I275" s="15" t="s">
        <v>7078</v>
      </c>
      <c r="J275" s="15" t="s">
        <v>5889</v>
      </c>
      <c r="K275" s="15" t="s">
        <v>57</v>
      </c>
      <c r="L275" s="15" t="s">
        <v>58</v>
      </c>
      <c r="M275" s="15" t="s">
        <v>59</v>
      </c>
      <c r="N275" s="15" t="s">
        <v>60</v>
      </c>
      <c r="O275" s="15" t="s">
        <v>5890</v>
      </c>
      <c r="P275" s="15" t="s">
        <v>14</v>
      </c>
      <c r="Q275" s="15" t="s">
        <v>5918</v>
      </c>
      <c r="R275" s="15" t="s">
        <v>1374</v>
      </c>
      <c r="S275" s="16">
        <v>1</v>
      </c>
      <c r="T275" s="16">
        <v>1</v>
      </c>
      <c r="U275" s="16">
        <v>1</v>
      </c>
      <c r="V275" s="15" t="s">
        <v>7079</v>
      </c>
      <c r="W275" s="15" t="s">
        <v>65</v>
      </c>
      <c r="X275" s="15" t="s">
        <v>193</v>
      </c>
      <c r="Y275" s="16"/>
      <c r="Z275" s="15" t="s">
        <v>65</v>
      </c>
      <c r="AA275" s="16"/>
      <c r="AB275" s="16"/>
      <c r="AC275" s="15" t="s">
        <v>7080</v>
      </c>
      <c r="AD275" s="15" t="s">
        <v>37</v>
      </c>
      <c r="AE275" s="15" t="s">
        <v>146</v>
      </c>
      <c r="AF275" s="16">
        <v>1</v>
      </c>
      <c r="AG275" s="16">
        <v>100</v>
      </c>
      <c r="AH275" s="16">
        <f t="shared" si="4"/>
        <v>100</v>
      </c>
      <c r="AI275" s="15" t="s">
        <v>68</v>
      </c>
      <c r="AJ275" s="16"/>
      <c r="AK275" s="14"/>
      <c r="AL275" s="15" t="s">
        <v>54</v>
      </c>
      <c r="AM275" s="16">
        <v>1</v>
      </c>
      <c r="AN275" s="16">
        <v>0</v>
      </c>
      <c r="AO275" s="16">
        <v>0</v>
      </c>
      <c r="AP275" s="15" t="s">
        <v>37</v>
      </c>
      <c r="AQ275" s="15" t="s">
        <v>6174</v>
      </c>
      <c r="AR275" s="15" t="s">
        <v>73</v>
      </c>
      <c r="AS275" s="16" t="b">
        <v>0</v>
      </c>
      <c r="AT275" s="16"/>
      <c r="AU275" s="16"/>
      <c r="AV275" s="16"/>
      <c r="AW275" s="16"/>
      <c r="AX275" s="15" t="s">
        <v>7081</v>
      </c>
      <c r="AY275" s="16"/>
      <c r="AZ275" s="16"/>
    </row>
    <row r="276" spans="1:52" ht="30" x14ac:dyDescent="0.25">
      <c r="A276" s="6">
        <v>714</v>
      </c>
      <c r="B276" s="3">
        <v>45049.886180555557</v>
      </c>
      <c r="C276" s="15" t="s">
        <v>169</v>
      </c>
      <c r="D276" s="4" t="s">
        <v>7082</v>
      </c>
      <c r="E276" s="3">
        <v>44980.585162037038</v>
      </c>
      <c r="F276" s="15" t="s">
        <v>169</v>
      </c>
      <c r="G276" s="15" t="s">
        <v>7083</v>
      </c>
      <c r="H276" s="15" t="s">
        <v>7084</v>
      </c>
      <c r="I276" s="15" t="s">
        <v>7085</v>
      </c>
      <c r="J276" s="15" t="s">
        <v>5889</v>
      </c>
      <c r="K276" s="15" t="s">
        <v>57</v>
      </c>
      <c r="L276" s="15" t="s">
        <v>58</v>
      </c>
      <c r="M276" s="15" t="s">
        <v>59</v>
      </c>
      <c r="N276" s="15" t="s">
        <v>60</v>
      </c>
      <c r="O276" s="15" t="s">
        <v>5890</v>
      </c>
      <c r="P276" s="15" t="s">
        <v>14</v>
      </c>
      <c r="Q276" s="15" t="s">
        <v>5891</v>
      </c>
      <c r="R276" s="15" t="s">
        <v>725</v>
      </c>
      <c r="S276" s="16">
        <v>1</v>
      </c>
      <c r="T276" s="16">
        <v>1</v>
      </c>
      <c r="U276" s="16">
        <v>1</v>
      </c>
      <c r="V276" s="15" t="s">
        <v>7086</v>
      </c>
      <c r="W276" s="15" t="s">
        <v>65</v>
      </c>
      <c r="X276" s="15" t="s">
        <v>193</v>
      </c>
      <c r="Y276" s="16"/>
      <c r="Z276" s="15" t="s">
        <v>65</v>
      </c>
      <c r="AA276" s="16"/>
      <c r="AB276" s="16"/>
      <c r="AC276" s="15" t="s">
        <v>7087</v>
      </c>
      <c r="AD276" s="15" t="s">
        <v>37</v>
      </c>
      <c r="AE276" s="15" t="s">
        <v>146</v>
      </c>
      <c r="AF276" s="16">
        <v>1</v>
      </c>
      <c r="AG276" s="16">
        <v>100</v>
      </c>
      <c r="AH276" s="16">
        <f t="shared" si="4"/>
        <v>100</v>
      </c>
      <c r="AI276" s="15" t="s">
        <v>68</v>
      </c>
      <c r="AJ276" s="15" t="s">
        <v>7088</v>
      </c>
      <c r="AK276" s="14"/>
      <c r="AL276" s="15" t="s">
        <v>7089</v>
      </c>
      <c r="AM276" s="16">
        <v>1</v>
      </c>
      <c r="AN276" s="16">
        <v>0</v>
      </c>
      <c r="AO276" s="16">
        <v>0</v>
      </c>
      <c r="AP276" s="15" t="s">
        <v>37</v>
      </c>
      <c r="AQ276" s="15" t="s">
        <v>1741</v>
      </c>
      <c r="AR276" s="15" t="s">
        <v>73</v>
      </c>
      <c r="AS276" s="16" t="b">
        <v>0</v>
      </c>
      <c r="AT276" s="16"/>
      <c r="AU276" s="16"/>
      <c r="AV276" s="16"/>
      <c r="AW276" s="16"/>
      <c r="AX276" s="15" t="s">
        <v>7090</v>
      </c>
      <c r="AY276" s="15" t="s">
        <v>6210</v>
      </c>
      <c r="AZ276" s="15" t="s">
        <v>7091</v>
      </c>
    </row>
    <row r="277" spans="1:52" ht="30" x14ac:dyDescent="0.25">
      <c r="A277" s="6">
        <v>715</v>
      </c>
      <c r="B277" s="3">
        <v>45049.886180555557</v>
      </c>
      <c r="C277" s="15" t="s">
        <v>53</v>
      </c>
      <c r="D277" s="4" t="s">
        <v>7092</v>
      </c>
      <c r="E277" s="3">
        <v>44979.552604166667</v>
      </c>
      <c r="F277" s="15" t="s">
        <v>53</v>
      </c>
      <c r="G277" s="15" t="s">
        <v>7093</v>
      </c>
      <c r="H277" s="15" t="s">
        <v>7094</v>
      </c>
      <c r="I277" s="15" t="s">
        <v>7095</v>
      </c>
      <c r="J277" s="15" t="s">
        <v>5889</v>
      </c>
      <c r="K277" s="15" t="s">
        <v>57</v>
      </c>
      <c r="L277" s="15" t="s">
        <v>58</v>
      </c>
      <c r="M277" s="15" t="s">
        <v>59</v>
      </c>
      <c r="N277" s="15" t="s">
        <v>60</v>
      </c>
      <c r="O277" s="15" t="s">
        <v>5890</v>
      </c>
      <c r="P277" s="15" t="s">
        <v>14</v>
      </c>
      <c r="Q277" s="15" t="s">
        <v>6474</v>
      </c>
      <c r="R277" s="15" t="s">
        <v>191</v>
      </c>
      <c r="S277" s="16">
        <v>1</v>
      </c>
      <c r="T277" s="16">
        <v>1</v>
      </c>
      <c r="U277" s="16">
        <v>1</v>
      </c>
      <c r="V277" s="15" t="s">
        <v>7096</v>
      </c>
      <c r="W277" s="15" t="s">
        <v>65</v>
      </c>
      <c r="X277" s="15" t="s">
        <v>193</v>
      </c>
      <c r="Y277" s="16"/>
      <c r="Z277" s="15" t="s">
        <v>65</v>
      </c>
      <c r="AA277" s="16"/>
      <c r="AB277" s="16"/>
      <c r="AC277" s="15" t="s">
        <v>7097</v>
      </c>
      <c r="AD277" s="15" t="s">
        <v>37</v>
      </c>
      <c r="AE277" s="15" t="s">
        <v>146</v>
      </c>
      <c r="AF277" s="16">
        <v>1</v>
      </c>
      <c r="AG277" s="16">
        <v>100</v>
      </c>
      <c r="AH277" s="16">
        <f t="shared" si="4"/>
        <v>100</v>
      </c>
      <c r="AI277" s="15" t="s">
        <v>68</v>
      </c>
      <c r="AJ277" s="15" t="s">
        <v>7098</v>
      </c>
      <c r="AK277" s="14"/>
      <c r="AL277" s="15" t="s">
        <v>7099</v>
      </c>
      <c r="AM277" s="16">
        <v>1</v>
      </c>
      <c r="AN277" s="16">
        <v>0</v>
      </c>
      <c r="AO277" s="16">
        <v>0</v>
      </c>
      <c r="AP277" s="15" t="s">
        <v>37</v>
      </c>
      <c r="AQ277" s="15" t="s">
        <v>1741</v>
      </c>
      <c r="AR277" s="15" t="s">
        <v>73</v>
      </c>
      <c r="AS277" s="16" t="b">
        <v>0</v>
      </c>
      <c r="AT277" s="16"/>
      <c r="AU277" s="16"/>
      <c r="AV277" s="16"/>
      <c r="AW277" s="16"/>
      <c r="AX277" s="15" t="s">
        <v>7100</v>
      </c>
      <c r="AY277" s="15" t="s">
        <v>6210</v>
      </c>
      <c r="AZ277" s="15" t="s">
        <v>7101</v>
      </c>
    </row>
    <row r="278" spans="1:52" ht="30" x14ac:dyDescent="0.25">
      <c r="A278" s="6">
        <v>762</v>
      </c>
      <c r="B278" s="3">
        <v>45049.884444444448</v>
      </c>
      <c r="C278" s="15" t="s">
        <v>228</v>
      </c>
      <c r="D278" s="4" t="s">
        <v>7573</v>
      </c>
      <c r="E278" s="3">
        <v>44977.642569444448</v>
      </c>
      <c r="F278" s="15" t="s">
        <v>228</v>
      </c>
      <c r="G278" s="16"/>
      <c r="H278" s="16"/>
      <c r="I278" s="15" t="s">
        <v>7574</v>
      </c>
      <c r="J278" s="15" t="s">
        <v>7575</v>
      </c>
      <c r="K278" s="15" t="s">
        <v>57</v>
      </c>
      <c r="L278" s="15" t="s">
        <v>58</v>
      </c>
      <c r="M278" s="15" t="s">
        <v>59</v>
      </c>
      <c r="N278" s="15" t="s">
        <v>60</v>
      </c>
      <c r="O278" s="15" t="s">
        <v>7576</v>
      </c>
      <c r="P278" s="15" t="s">
        <v>14</v>
      </c>
      <c r="Q278" s="15" t="s">
        <v>3190</v>
      </c>
      <c r="R278" s="15" t="s">
        <v>478</v>
      </c>
      <c r="S278" s="16">
        <v>2</v>
      </c>
      <c r="T278" s="16">
        <v>2</v>
      </c>
      <c r="U278" s="16">
        <v>2</v>
      </c>
      <c r="V278" s="15" t="s">
        <v>7577</v>
      </c>
      <c r="W278" s="15" t="s">
        <v>65</v>
      </c>
      <c r="X278" s="15" t="s">
        <v>65</v>
      </c>
      <c r="Y278" s="16"/>
      <c r="Z278" s="15" t="s">
        <v>65</v>
      </c>
      <c r="AA278" s="16"/>
      <c r="AB278" s="16"/>
      <c r="AC278" s="15" t="s">
        <v>7578</v>
      </c>
      <c r="AD278" s="15" t="s">
        <v>38</v>
      </c>
      <c r="AE278" s="16"/>
      <c r="AF278" s="16">
        <v>1</v>
      </c>
      <c r="AG278" s="16">
        <v>58</v>
      </c>
      <c r="AH278" s="16">
        <f t="shared" si="4"/>
        <v>58</v>
      </c>
      <c r="AI278" s="15" t="s">
        <v>68</v>
      </c>
      <c r="AJ278" s="15" t="s">
        <v>7579</v>
      </c>
      <c r="AK278" s="4" t="s">
        <v>7580</v>
      </c>
      <c r="AL278" s="16"/>
      <c r="AM278" s="16">
        <v>0</v>
      </c>
      <c r="AN278" s="16">
        <v>2</v>
      </c>
      <c r="AO278" s="16">
        <v>0</v>
      </c>
      <c r="AP278" s="15" t="s">
        <v>38</v>
      </c>
      <c r="AQ278" s="15" t="s">
        <v>2601</v>
      </c>
      <c r="AR278" s="15" t="s">
        <v>73</v>
      </c>
      <c r="AS278" s="16" t="b">
        <v>0</v>
      </c>
      <c r="AT278" s="16"/>
      <c r="AU278" s="16"/>
      <c r="AV278" s="15" t="s">
        <v>38</v>
      </c>
      <c r="AW278" s="16">
        <v>2</v>
      </c>
      <c r="AX278" s="15" t="s">
        <v>7581</v>
      </c>
      <c r="AY278" s="15" t="s">
        <v>6210</v>
      </c>
      <c r="AZ278" s="15" t="s">
        <v>7582</v>
      </c>
    </row>
    <row r="279" spans="1:52" ht="30" x14ac:dyDescent="0.25">
      <c r="A279" s="6">
        <v>764</v>
      </c>
      <c r="B279" s="3">
        <v>45049.884444444448</v>
      </c>
      <c r="C279" s="15" t="s">
        <v>139</v>
      </c>
      <c r="D279" s="4" t="s">
        <v>7592</v>
      </c>
      <c r="E279" s="3">
        <v>44977.395069444443</v>
      </c>
      <c r="F279" s="15" t="s">
        <v>139</v>
      </c>
      <c r="G279" s="16"/>
      <c r="H279" s="16"/>
      <c r="I279" s="15" t="s">
        <v>7593</v>
      </c>
      <c r="J279" s="15" t="s">
        <v>7575</v>
      </c>
      <c r="K279" s="15" t="s">
        <v>57</v>
      </c>
      <c r="L279" s="15" t="s">
        <v>58</v>
      </c>
      <c r="M279" s="15" t="s">
        <v>59</v>
      </c>
      <c r="N279" s="15" t="s">
        <v>60</v>
      </c>
      <c r="O279" s="15" t="s">
        <v>7576</v>
      </c>
      <c r="P279" s="15" t="s">
        <v>14</v>
      </c>
      <c r="Q279" s="15" t="s">
        <v>7594</v>
      </c>
      <c r="R279" s="15" t="s">
        <v>284</v>
      </c>
      <c r="S279" s="16">
        <v>1</v>
      </c>
      <c r="T279" s="16">
        <v>1</v>
      </c>
      <c r="U279" s="16">
        <v>2</v>
      </c>
      <c r="V279" s="15" t="s">
        <v>7595</v>
      </c>
      <c r="W279" s="15" t="s">
        <v>65</v>
      </c>
      <c r="X279" s="15" t="s">
        <v>65</v>
      </c>
      <c r="Y279" s="16"/>
      <c r="Z279" s="15" t="s">
        <v>65</v>
      </c>
      <c r="AA279" s="16"/>
      <c r="AB279" s="16"/>
      <c r="AC279" s="15" t="s">
        <v>7596</v>
      </c>
      <c r="AD279" s="15" t="s">
        <v>37</v>
      </c>
      <c r="AE279" s="15" t="s">
        <v>503</v>
      </c>
      <c r="AF279" s="16">
        <v>1</v>
      </c>
      <c r="AG279" s="16">
        <v>80</v>
      </c>
      <c r="AH279" s="16">
        <f t="shared" si="4"/>
        <v>80</v>
      </c>
      <c r="AI279" s="15" t="s">
        <v>68</v>
      </c>
      <c r="AJ279" s="16"/>
      <c r="AK279" s="4" t="s">
        <v>7597</v>
      </c>
      <c r="AL279" s="16"/>
      <c r="AM279" s="16">
        <v>1</v>
      </c>
      <c r="AN279" s="16">
        <v>0</v>
      </c>
      <c r="AO279" s="16">
        <v>0</v>
      </c>
      <c r="AP279" s="15" t="s">
        <v>37</v>
      </c>
      <c r="AQ279" s="15" t="s">
        <v>2601</v>
      </c>
      <c r="AR279" s="15" t="s">
        <v>73</v>
      </c>
      <c r="AS279" s="16" t="b">
        <v>0</v>
      </c>
      <c r="AT279" s="16"/>
      <c r="AU279" s="16"/>
      <c r="AV279" s="15" t="s">
        <v>37</v>
      </c>
      <c r="AW279" s="16">
        <v>1</v>
      </c>
      <c r="AX279" s="15" t="s">
        <v>7598</v>
      </c>
      <c r="AY279" s="15" t="s">
        <v>6210</v>
      </c>
      <c r="AZ279" s="15" t="s">
        <v>7599</v>
      </c>
    </row>
    <row r="280" spans="1:52" ht="30" x14ac:dyDescent="0.25">
      <c r="A280" s="6">
        <v>766</v>
      </c>
      <c r="B280" s="3">
        <v>45049.884421296294</v>
      </c>
      <c r="C280" s="15" t="s">
        <v>53</v>
      </c>
      <c r="D280" s="4" t="s">
        <v>7614</v>
      </c>
      <c r="E280" s="3">
        <v>44976.40016203704</v>
      </c>
      <c r="F280" s="15" t="s">
        <v>53</v>
      </c>
      <c r="G280" s="15" t="s">
        <v>7615</v>
      </c>
      <c r="H280" s="15" t="s">
        <v>7616</v>
      </c>
      <c r="I280" s="15" t="s">
        <v>7617</v>
      </c>
      <c r="J280" s="15" t="s">
        <v>7575</v>
      </c>
      <c r="K280" s="15" t="s">
        <v>57</v>
      </c>
      <c r="L280" s="15" t="s">
        <v>58</v>
      </c>
      <c r="M280" s="15" t="s">
        <v>59</v>
      </c>
      <c r="N280" s="15" t="s">
        <v>60</v>
      </c>
      <c r="O280" s="15" t="s">
        <v>7576</v>
      </c>
      <c r="P280" s="15" t="s">
        <v>14</v>
      </c>
      <c r="Q280" s="15" t="s">
        <v>7618</v>
      </c>
      <c r="R280" s="15" t="s">
        <v>63</v>
      </c>
      <c r="S280" s="16">
        <v>2</v>
      </c>
      <c r="T280" s="16">
        <v>2</v>
      </c>
      <c r="U280" s="16">
        <v>2</v>
      </c>
      <c r="V280" s="15" t="s">
        <v>7619</v>
      </c>
      <c r="W280" s="15" t="s">
        <v>65</v>
      </c>
      <c r="X280" s="15" t="s">
        <v>65</v>
      </c>
      <c r="Y280" s="16"/>
      <c r="Z280" s="15" t="s">
        <v>65</v>
      </c>
      <c r="AA280" s="16"/>
      <c r="AB280" s="16"/>
      <c r="AC280" s="15" t="s">
        <v>7620</v>
      </c>
      <c r="AD280" s="15" t="s">
        <v>37</v>
      </c>
      <c r="AE280" s="15" t="s">
        <v>146</v>
      </c>
      <c r="AF280" s="16">
        <v>2</v>
      </c>
      <c r="AG280" s="16">
        <v>100</v>
      </c>
      <c r="AH280" s="16">
        <f t="shared" si="4"/>
        <v>200</v>
      </c>
      <c r="AI280" s="15" t="s">
        <v>68</v>
      </c>
      <c r="AJ280" s="15" t="s">
        <v>7621</v>
      </c>
      <c r="AK280" s="4" t="s">
        <v>7622</v>
      </c>
      <c r="AL280" s="15" t="s">
        <v>7623</v>
      </c>
      <c r="AM280" s="16">
        <v>2</v>
      </c>
      <c r="AN280" s="16">
        <v>0</v>
      </c>
      <c r="AO280" s="16">
        <v>0</v>
      </c>
      <c r="AP280" s="15" t="s">
        <v>37</v>
      </c>
      <c r="AQ280" s="15" t="s">
        <v>7610</v>
      </c>
      <c r="AR280" s="15" t="s">
        <v>73</v>
      </c>
      <c r="AS280" s="16" t="b">
        <v>0</v>
      </c>
      <c r="AT280" s="16"/>
      <c r="AU280" s="16"/>
      <c r="AV280" s="15" t="s">
        <v>37</v>
      </c>
      <c r="AW280" s="16">
        <v>2</v>
      </c>
      <c r="AX280" s="15" t="s">
        <v>7624</v>
      </c>
      <c r="AY280" s="15" t="s">
        <v>6210</v>
      </c>
      <c r="AZ280" s="15" t="s">
        <v>7625</v>
      </c>
    </row>
    <row r="281" spans="1:52" ht="30" x14ac:dyDescent="0.25">
      <c r="A281" s="6">
        <v>767</v>
      </c>
      <c r="B281" s="3">
        <v>45049.884409722225</v>
      </c>
      <c r="C281" s="15" t="s">
        <v>1920</v>
      </c>
      <c r="D281" s="4" t="s">
        <v>7626</v>
      </c>
      <c r="E281" s="3">
        <v>44975.65730324074</v>
      </c>
      <c r="F281" s="15" t="s">
        <v>139</v>
      </c>
      <c r="G281" s="15" t="s">
        <v>7627</v>
      </c>
      <c r="H281" s="15" t="s">
        <v>7628</v>
      </c>
      <c r="I281" s="15" t="s">
        <v>7629</v>
      </c>
      <c r="J281" s="15" t="s">
        <v>7575</v>
      </c>
      <c r="K281" s="15" t="s">
        <v>57</v>
      </c>
      <c r="L281" s="15" t="s">
        <v>58</v>
      </c>
      <c r="M281" s="15" t="s">
        <v>59</v>
      </c>
      <c r="N281" s="15" t="s">
        <v>60</v>
      </c>
      <c r="O281" s="15" t="s">
        <v>7576</v>
      </c>
      <c r="P281" s="15" t="s">
        <v>14</v>
      </c>
      <c r="Q281" s="15" t="s">
        <v>7630</v>
      </c>
      <c r="R281" s="15" t="s">
        <v>7631</v>
      </c>
      <c r="S281" s="16">
        <v>2</v>
      </c>
      <c r="T281" s="16">
        <v>2</v>
      </c>
      <c r="U281" s="16">
        <v>2</v>
      </c>
      <c r="V281" s="15" t="s">
        <v>7632</v>
      </c>
      <c r="W281" s="15" t="s">
        <v>65</v>
      </c>
      <c r="X281" s="15" t="s">
        <v>65</v>
      </c>
      <c r="Y281" s="16"/>
      <c r="Z281" s="15" t="s">
        <v>65</v>
      </c>
      <c r="AA281" s="16"/>
      <c r="AB281" s="16"/>
      <c r="AC281" s="15" t="s">
        <v>7633</v>
      </c>
      <c r="AD281" s="15" t="s">
        <v>37</v>
      </c>
      <c r="AE281" s="15" t="s">
        <v>67</v>
      </c>
      <c r="AF281" s="16">
        <v>2</v>
      </c>
      <c r="AG281" s="16">
        <v>300</v>
      </c>
      <c r="AH281" s="16">
        <f t="shared" si="4"/>
        <v>600</v>
      </c>
      <c r="AI281" s="15" t="s">
        <v>312</v>
      </c>
      <c r="AJ281" s="15" t="s">
        <v>7634</v>
      </c>
      <c r="AK281" s="4" t="s">
        <v>7635</v>
      </c>
      <c r="AL281" s="15" t="s">
        <v>7636</v>
      </c>
      <c r="AM281" s="16">
        <v>2</v>
      </c>
      <c r="AN281" s="16">
        <v>0</v>
      </c>
      <c r="AO281" s="16">
        <v>0</v>
      </c>
      <c r="AP281" s="15" t="s">
        <v>37</v>
      </c>
      <c r="AQ281" s="15" t="s">
        <v>7610</v>
      </c>
      <c r="AR281" s="15" t="s">
        <v>73</v>
      </c>
      <c r="AS281" s="16" t="b">
        <v>0</v>
      </c>
      <c r="AT281" s="16"/>
      <c r="AU281" s="16"/>
      <c r="AV281" s="15" t="s">
        <v>37</v>
      </c>
      <c r="AW281" s="16">
        <v>2</v>
      </c>
      <c r="AX281" s="15" t="s">
        <v>7637</v>
      </c>
      <c r="AY281" s="15" t="s">
        <v>7638</v>
      </c>
      <c r="AZ281" s="15" t="s">
        <v>7639</v>
      </c>
    </row>
    <row r="282" spans="1:52" ht="30" x14ac:dyDescent="0.25">
      <c r="A282" s="6">
        <v>768</v>
      </c>
      <c r="B282" s="3">
        <v>45049.884398148148</v>
      </c>
      <c r="C282" s="15" t="s">
        <v>169</v>
      </c>
      <c r="D282" s="4"/>
      <c r="E282" s="16"/>
      <c r="F282" s="15" t="s">
        <v>169</v>
      </c>
      <c r="G282" s="15" t="s">
        <v>7640</v>
      </c>
      <c r="H282" s="15" t="s">
        <v>7641</v>
      </c>
      <c r="I282" s="16"/>
      <c r="J282" s="15" t="s">
        <v>7575</v>
      </c>
      <c r="K282" s="15" t="s">
        <v>57</v>
      </c>
      <c r="L282" s="15" t="s">
        <v>58</v>
      </c>
      <c r="M282" s="15" t="s">
        <v>59</v>
      </c>
      <c r="N282" s="15" t="s">
        <v>60</v>
      </c>
      <c r="O282" s="15" t="s">
        <v>7576</v>
      </c>
      <c r="P282" s="15" t="s">
        <v>14</v>
      </c>
      <c r="Q282" s="15" t="s">
        <v>7642</v>
      </c>
      <c r="R282" s="15" t="s">
        <v>272</v>
      </c>
      <c r="S282" s="16">
        <v>1</v>
      </c>
      <c r="T282" s="16">
        <v>1</v>
      </c>
      <c r="U282" s="16">
        <v>1</v>
      </c>
      <c r="V282" s="15" t="s">
        <v>7643</v>
      </c>
      <c r="W282" s="16"/>
      <c r="X282" s="15" t="s">
        <v>65</v>
      </c>
      <c r="Y282" s="16"/>
      <c r="Z282" s="15" t="s">
        <v>65</v>
      </c>
      <c r="AA282" s="16"/>
      <c r="AB282" s="16"/>
      <c r="AC282" s="16"/>
      <c r="AD282" s="15" t="s">
        <v>37</v>
      </c>
      <c r="AE282" s="15" t="s">
        <v>146</v>
      </c>
      <c r="AF282" s="16">
        <v>1</v>
      </c>
      <c r="AG282" s="16">
        <v>100</v>
      </c>
      <c r="AH282" s="16">
        <f t="shared" si="4"/>
        <v>100</v>
      </c>
      <c r="AI282" s="15" t="s">
        <v>68</v>
      </c>
      <c r="AJ282" s="15" t="s">
        <v>7644</v>
      </c>
      <c r="AK282" s="4" t="s">
        <v>7645</v>
      </c>
      <c r="AL282" s="15" t="s">
        <v>7646</v>
      </c>
      <c r="AM282" s="16">
        <v>1</v>
      </c>
      <c r="AN282" s="16">
        <v>0</v>
      </c>
      <c r="AO282" s="16">
        <v>0</v>
      </c>
      <c r="AP282" s="15" t="s">
        <v>37</v>
      </c>
      <c r="AQ282" s="15" t="s">
        <v>7610</v>
      </c>
      <c r="AR282" s="15" t="s">
        <v>73</v>
      </c>
      <c r="AS282" s="16" t="b">
        <v>1</v>
      </c>
      <c r="AT282" s="15" t="s">
        <v>421</v>
      </c>
      <c r="AU282" s="16"/>
      <c r="AV282" s="15" t="s">
        <v>37</v>
      </c>
      <c r="AW282" s="16">
        <v>1</v>
      </c>
      <c r="AX282" s="15" t="s">
        <v>7647</v>
      </c>
      <c r="AY282" s="16"/>
      <c r="AZ282" s="15" t="s">
        <v>7648</v>
      </c>
    </row>
    <row r="283" spans="1:52" ht="30" x14ac:dyDescent="0.25">
      <c r="A283" s="6">
        <v>769</v>
      </c>
      <c r="B283" s="3">
        <v>45049.884398148148</v>
      </c>
      <c r="C283" s="15" t="s">
        <v>169</v>
      </c>
      <c r="D283" s="4" t="s">
        <v>7649</v>
      </c>
      <c r="E283" s="3">
        <v>44973.5940625</v>
      </c>
      <c r="F283" s="15" t="s">
        <v>169</v>
      </c>
      <c r="G283" s="15" t="s">
        <v>7650</v>
      </c>
      <c r="H283" s="15" t="s">
        <v>7651</v>
      </c>
      <c r="I283" s="15" t="s">
        <v>7652</v>
      </c>
      <c r="J283" s="15" t="s">
        <v>7575</v>
      </c>
      <c r="K283" s="15" t="s">
        <v>57</v>
      </c>
      <c r="L283" s="15" t="s">
        <v>58</v>
      </c>
      <c r="M283" s="15" t="s">
        <v>59</v>
      </c>
      <c r="N283" s="15" t="s">
        <v>60</v>
      </c>
      <c r="O283" s="15" t="s">
        <v>7576</v>
      </c>
      <c r="P283" s="15" t="s">
        <v>14</v>
      </c>
      <c r="Q283" s="15" t="s">
        <v>7653</v>
      </c>
      <c r="R283" s="15" t="s">
        <v>258</v>
      </c>
      <c r="S283" s="16">
        <v>3</v>
      </c>
      <c r="T283" s="16">
        <v>3</v>
      </c>
      <c r="U283" s="16">
        <v>2</v>
      </c>
      <c r="V283" s="15" t="s">
        <v>7654</v>
      </c>
      <c r="W283" s="15" t="s">
        <v>65</v>
      </c>
      <c r="X283" s="15" t="s">
        <v>65</v>
      </c>
      <c r="Y283" s="16"/>
      <c r="Z283" s="15" t="s">
        <v>65</v>
      </c>
      <c r="AA283" s="16"/>
      <c r="AB283" s="16"/>
      <c r="AC283" s="15" t="s">
        <v>7655</v>
      </c>
      <c r="AD283" s="15" t="s">
        <v>37</v>
      </c>
      <c r="AE283" s="15" t="s">
        <v>67</v>
      </c>
      <c r="AF283" s="16">
        <v>2</v>
      </c>
      <c r="AG283" s="16">
        <v>130</v>
      </c>
      <c r="AH283" s="16">
        <f t="shared" si="4"/>
        <v>260</v>
      </c>
      <c r="AI283" s="15" t="s">
        <v>68</v>
      </c>
      <c r="AJ283" s="15" t="s">
        <v>7656</v>
      </c>
      <c r="AK283" s="4" t="s">
        <v>7657</v>
      </c>
      <c r="AL283" s="15" t="s">
        <v>7658</v>
      </c>
      <c r="AM283" s="16">
        <v>2</v>
      </c>
      <c r="AN283" s="16">
        <v>1</v>
      </c>
      <c r="AO283" s="16">
        <v>0</v>
      </c>
      <c r="AP283" s="15" t="s">
        <v>71</v>
      </c>
      <c r="AQ283" s="15" t="s">
        <v>7610</v>
      </c>
      <c r="AR283" s="15" t="s">
        <v>73</v>
      </c>
      <c r="AS283" s="16" t="b">
        <v>0</v>
      </c>
      <c r="AT283" s="16"/>
      <c r="AU283" s="16"/>
      <c r="AV283" s="15" t="s">
        <v>74</v>
      </c>
      <c r="AW283" s="16">
        <v>2</v>
      </c>
      <c r="AX283" s="15" t="s">
        <v>7659</v>
      </c>
      <c r="AY283" s="15" t="s">
        <v>7660</v>
      </c>
      <c r="AZ283" s="15" t="s">
        <v>7661</v>
      </c>
    </row>
    <row r="284" spans="1:52" ht="30" x14ac:dyDescent="0.25">
      <c r="A284" s="6">
        <v>776</v>
      </c>
      <c r="B284" s="3">
        <v>45049.884212962963</v>
      </c>
      <c r="C284" s="15" t="s">
        <v>53</v>
      </c>
      <c r="D284" s="4" t="s">
        <v>7736</v>
      </c>
      <c r="E284" s="3">
        <v>44972.638240740744</v>
      </c>
      <c r="F284" s="15" t="s">
        <v>53</v>
      </c>
      <c r="G284" s="15" t="s">
        <v>7737</v>
      </c>
      <c r="H284" s="15" t="s">
        <v>7738</v>
      </c>
      <c r="I284" s="15" t="s">
        <v>7739</v>
      </c>
      <c r="J284" s="15" t="s">
        <v>7575</v>
      </c>
      <c r="K284" s="15" t="s">
        <v>57</v>
      </c>
      <c r="L284" s="15" t="s">
        <v>58</v>
      </c>
      <c r="M284" s="15" t="s">
        <v>59</v>
      </c>
      <c r="N284" s="15" t="s">
        <v>60</v>
      </c>
      <c r="O284" s="15" t="s">
        <v>7576</v>
      </c>
      <c r="P284" s="15" t="s">
        <v>14</v>
      </c>
      <c r="Q284" s="15" t="s">
        <v>7594</v>
      </c>
      <c r="R284" s="15" t="s">
        <v>63</v>
      </c>
      <c r="S284" s="16">
        <v>2</v>
      </c>
      <c r="T284" s="16">
        <v>2</v>
      </c>
      <c r="U284" s="16">
        <v>1</v>
      </c>
      <c r="V284" s="15" t="s">
        <v>7740</v>
      </c>
      <c r="W284" s="15" t="s">
        <v>65</v>
      </c>
      <c r="X284" s="15" t="s">
        <v>193</v>
      </c>
      <c r="Y284" s="16"/>
      <c r="Z284" s="15" t="s">
        <v>65</v>
      </c>
      <c r="AA284" s="16"/>
      <c r="AB284" s="16"/>
      <c r="AC284" s="15" t="s">
        <v>7741</v>
      </c>
      <c r="AD284" s="15" t="s">
        <v>37</v>
      </c>
      <c r="AE284" s="15" t="s">
        <v>146</v>
      </c>
      <c r="AF284" s="16">
        <v>1</v>
      </c>
      <c r="AG284" s="16">
        <v>10</v>
      </c>
      <c r="AH284" s="16">
        <f t="shared" si="4"/>
        <v>10</v>
      </c>
      <c r="AI284" s="15" t="s">
        <v>68</v>
      </c>
      <c r="AJ284" s="15" t="s">
        <v>7742</v>
      </c>
      <c r="AK284" s="14"/>
      <c r="AL284" s="15" t="s">
        <v>7743</v>
      </c>
      <c r="AM284" s="16">
        <v>2</v>
      </c>
      <c r="AN284" s="16">
        <v>0</v>
      </c>
      <c r="AO284" s="16">
        <v>0</v>
      </c>
      <c r="AP284" s="15" t="s">
        <v>37</v>
      </c>
      <c r="AQ284" s="15" t="s">
        <v>1741</v>
      </c>
      <c r="AR284" s="15" t="s">
        <v>73</v>
      </c>
      <c r="AS284" s="16" t="b">
        <v>0</v>
      </c>
      <c r="AT284" s="16"/>
      <c r="AU284" s="16"/>
      <c r="AV284" s="16"/>
      <c r="AW284" s="16"/>
      <c r="AX284" s="15" t="s">
        <v>7744</v>
      </c>
      <c r="AY284" s="15" t="s">
        <v>7745</v>
      </c>
      <c r="AZ284" s="15" t="s">
        <v>7746</v>
      </c>
    </row>
    <row r="285" spans="1:52" ht="30" x14ac:dyDescent="0.25">
      <c r="A285" s="6">
        <v>777</v>
      </c>
      <c r="B285" s="3">
        <v>45049.884212962963</v>
      </c>
      <c r="C285" s="15" t="s">
        <v>139</v>
      </c>
      <c r="D285" s="4" t="s">
        <v>7747</v>
      </c>
      <c r="E285" s="3">
        <v>44977.56453703704</v>
      </c>
      <c r="F285" s="15" t="s">
        <v>139</v>
      </c>
      <c r="G285" s="15" t="s">
        <v>7748</v>
      </c>
      <c r="H285" s="15" t="s">
        <v>7749</v>
      </c>
      <c r="I285" s="15" t="s">
        <v>7750</v>
      </c>
      <c r="J285" s="15" t="s">
        <v>7575</v>
      </c>
      <c r="K285" s="15" t="s">
        <v>57</v>
      </c>
      <c r="L285" s="15" t="s">
        <v>58</v>
      </c>
      <c r="M285" s="15" t="s">
        <v>59</v>
      </c>
      <c r="N285" s="15" t="s">
        <v>60</v>
      </c>
      <c r="O285" s="15" t="s">
        <v>7576</v>
      </c>
      <c r="P285" s="15" t="s">
        <v>14</v>
      </c>
      <c r="Q285" s="15" t="s">
        <v>5624</v>
      </c>
      <c r="R285" s="15" t="s">
        <v>2394</v>
      </c>
      <c r="S285" s="16">
        <v>2</v>
      </c>
      <c r="T285" s="16">
        <v>2</v>
      </c>
      <c r="U285" s="16">
        <v>1</v>
      </c>
      <c r="V285" s="15" t="s">
        <v>7751</v>
      </c>
      <c r="W285" s="15" t="s">
        <v>65</v>
      </c>
      <c r="X285" s="15" t="s">
        <v>193</v>
      </c>
      <c r="Y285" s="16"/>
      <c r="Z285" s="15" t="s">
        <v>65</v>
      </c>
      <c r="AA285" s="16"/>
      <c r="AB285" s="16"/>
      <c r="AC285" s="15" t="s">
        <v>7752</v>
      </c>
      <c r="AD285" s="15" t="s">
        <v>37</v>
      </c>
      <c r="AE285" s="15" t="s">
        <v>146</v>
      </c>
      <c r="AF285" s="16">
        <v>2</v>
      </c>
      <c r="AG285" s="16">
        <v>100</v>
      </c>
      <c r="AH285" s="16">
        <f t="shared" si="4"/>
        <v>200</v>
      </c>
      <c r="AI285" s="15" t="s">
        <v>68</v>
      </c>
      <c r="AJ285" s="15" t="s">
        <v>7753</v>
      </c>
      <c r="AK285" s="14"/>
      <c r="AL285" s="15" t="s">
        <v>7754</v>
      </c>
      <c r="AM285" s="16">
        <v>2</v>
      </c>
      <c r="AN285" s="16">
        <v>0</v>
      </c>
      <c r="AO285" s="16">
        <v>0</v>
      </c>
      <c r="AP285" s="15" t="s">
        <v>37</v>
      </c>
      <c r="AQ285" s="15" t="s">
        <v>1741</v>
      </c>
      <c r="AR285" s="15" t="s">
        <v>73</v>
      </c>
      <c r="AS285" s="16" t="b">
        <v>0</v>
      </c>
      <c r="AT285" s="16"/>
      <c r="AU285" s="16"/>
      <c r="AV285" s="16"/>
      <c r="AW285" s="16"/>
      <c r="AX285" s="15" t="s">
        <v>7755</v>
      </c>
      <c r="AY285" s="15" t="s">
        <v>7756</v>
      </c>
      <c r="AZ285" s="15" t="s">
        <v>7757</v>
      </c>
    </row>
    <row r="286" spans="1:52" ht="30" x14ac:dyDescent="0.25">
      <c r="A286" s="6">
        <v>778</v>
      </c>
      <c r="B286" s="3">
        <v>45049.884212962963</v>
      </c>
      <c r="C286" s="15" t="s">
        <v>53</v>
      </c>
      <c r="D286" s="4" t="s">
        <v>7758</v>
      </c>
      <c r="E286" s="3">
        <v>44977.581284722219</v>
      </c>
      <c r="F286" s="15" t="s">
        <v>53</v>
      </c>
      <c r="G286" s="15" t="s">
        <v>7759</v>
      </c>
      <c r="H286" s="15" t="s">
        <v>7760</v>
      </c>
      <c r="I286" s="15" t="s">
        <v>7761</v>
      </c>
      <c r="J286" s="15" t="s">
        <v>7575</v>
      </c>
      <c r="K286" s="15" t="s">
        <v>57</v>
      </c>
      <c r="L286" s="15" t="s">
        <v>58</v>
      </c>
      <c r="M286" s="15" t="s">
        <v>59</v>
      </c>
      <c r="N286" s="15" t="s">
        <v>60</v>
      </c>
      <c r="O286" s="15" t="s">
        <v>7576</v>
      </c>
      <c r="P286" s="15" t="s">
        <v>14</v>
      </c>
      <c r="Q286" s="15" t="s">
        <v>5624</v>
      </c>
      <c r="R286" s="15" t="s">
        <v>128</v>
      </c>
      <c r="S286" s="16">
        <v>2</v>
      </c>
      <c r="T286" s="16">
        <v>2</v>
      </c>
      <c r="U286" s="16">
        <v>1</v>
      </c>
      <c r="V286" s="15" t="s">
        <v>7762</v>
      </c>
      <c r="W286" s="15" t="s">
        <v>65</v>
      </c>
      <c r="X286" s="15" t="s">
        <v>193</v>
      </c>
      <c r="Y286" s="16"/>
      <c r="Z286" s="15" t="s">
        <v>65</v>
      </c>
      <c r="AA286" s="16"/>
      <c r="AB286" s="16"/>
      <c r="AC286" s="15" t="s">
        <v>7763</v>
      </c>
      <c r="AD286" s="15" t="s">
        <v>37</v>
      </c>
      <c r="AE286" s="15" t="s">
        <v>146</v>
      </c>
      <c r="AF286" s="16">
        <v>2</v>
      </c>
      <c r="AG286" s="16">
        <v>120</v>
      </c>
      <c r="AH286" s="16">
        <f t="shared" si="4"/>
        <v>240</v>
      </c>
      <c r="AI286" s="15" t="s">
        <v>68</v>
      </c>
      <c r="AJ286" s="15" t="s">
        <v>7764</v>
      </c>
      <c r="AK286" s="14"/>
      <c r="AL286" s="15" t="s">
        <v>7765</v>
      </c>
      <c r="AM286" s="16">
        <v>2</v>
      </c>
      <c r="AN286" s="16">
        <v>0</v>
      </c>
      <c r="AO286" s="16">
        <v>0</v>
      </c>
      <c r="AP286" s="15" t="s">
        <v>37</v>
      </c>
      <c r="AQ286" s="15" t="s">
        <v>1741</v>
      </c>
      <c r="AR286" s="15" t="s">
        <v>73</v>
      </c>
      <c r="AS286" s="16" t="b">
        <v>0</v>
      </c>
      <c r="AT286" s="16"/>
      <c r="AU286" s="16"/>
      <c r="AV286" s="16"/>
      <c r="AW286" s="16"/>
      <c r="AX286" s="15" t="s">
        <v>7766</v>
      </c>
      <c r="AY286" s="15" t="s">
        <v>6210</v>
      </c>
      <c r="AZ286" s="15" t="s">
        <v>7767</v>
      </c>
    </row>
    <row r="287" spans="1:52" ht="30" x14ac:dyDescent="0.25">
      <c r="A287" s="6">
        <v>779</v>
      </c>
      <c r="B287" s="3">
        <v>45049.884212962963</v>
      </c>
      <c r="C287" s="15" t="s">
        <v>139</v>
      </c>
      <c r="D287" s="4" t="s">
        <v>7768</v>
      </c>
      <c r="E287" s="3">
        <v>44976.607152777775</v>
      </c>
      <c r="F287" s="15" t="s">
        <v>139</v>
      </c>
      <c r="G287" s="15" t="s">
        <v>7769</v>
      </c>
      <c r="H287" s="15" t="s">
        <v>7770</v>
      </c>
      <c r="I287" s="15" t="s">
        <v>7771</v>
      </c>
      <c r="J287" s="15" t="s">
        <v>7575</v>
      </c>
      <c r="K287" s="15" t="s">
        <v>57</v>
      </c>
      <c r="L287" s="15" t="s">
        <v>58</v>
      </c>
      <c r="M287" s="15" t="s">
        <v>59</v>
      </c>
      <c r="N287" s="15" t="s">
        <v>60</v>
      </c>
      <c r="O287" s="15" t="s">
        <v>7576</v>
      </c>
      <c r="P287" s="15" t="s">
        <v>14</v>
      </c>
      <c r="Q287" s="15" t="s">
        <v>7604</v>
      </c>
      <c r="R287" s="15" t="s">
        <v>284</v>
      </c>
      <c r="S287" s="16">
        <v>1</v>
      </c>
      <c r="T287" s="16">
        <v>1</v>
      </c>
      <c r="U287" s="16">
        <v>1</v>
      </c>
      <c r="V287" s="15" t="s">
        <v>7772</v>
      </c>
      <c r="W287" s="15" t="s">
        <v>65</v>
      </c>
      <c r="X287" s="15" t="s">
        <v>193</v>
      </c>
      <c r="Y287" s="16"/>
      <c r="Z287" s="15" t="s">
        <v>65</v>
      </c>
      <c r="AA287" s="16"/>
      <c r="AB287" s="16"/>
      <c r="AC287" s="15" t="s">
        <v>7773</v>
      </c>
      <c r="AD287" s="15" t="s">
        <v>37</v>
      </c>
      <c r="AE287" s="15" t="s">
        <v>503</v>
      </c>
      <c r="AF287" s="16">
        <v>1</v>
      </c>
      <c r="AG287" s="16">
        <v>50</v>
      </c>
      <c r="AH287" s="16">
        <f t="shared" si="4"/>
        <v>50</v>
      </c>
      <c r="AI287" s="15" t="s">
        <v>68</v>
      </c>
      <c r="AJ287" s="15" t="s">
        <v>7774</v>
      </c>
      <c r="AK287" s="14"/>
      <c r="AL287" s="15" t="s">
        <v>7775</v>
      </c>
      <c r="AM287" s="16">
        <v>1</v>
      </c>
      <c r="AN287" s="16">
        <v>0</v>
      </c>
      <c r="AO287" s="16">
        <v>0</v>
      </c>
      <c r="AP287" s="15" t="s">
        <v>37</v>
      </c>
      <c r="AQ287" s="15" t="s">
        <v>1741</v>
      </c>
      <c r="AR287" s="15" t="s">
        <v>73</v>
      </c>
      <c r="AS287" s="16" t="b">
        <v>0</v>
      </c>
      <c r="AT287" s="16"/>
      <c r="AU287" s="16"/>
      <c r="AV287" s="16"/>
      <c r="AW287" s="16"/>
      <c r="AX287" s="15" t="s">
        <v>7776</v>
      </c>
      <c r="AY287" s="15" t="s">
        <v>6210</v>
      </c>
      <c r="AZ287" s="15" t="s">
        <v>7777</v>
      </c>
    </row>
    <row r="288" spans="1:52" ht="30" x14ac:dyDescent="0.25">
      <c r="A288" s="6">
        <v>782</v>
      </c>
      <c r="B288" s="3">
        <v>45049.884212962963</v>
      </c>
      <c r="C288" s="15" t="s">
        <v>292</v>
      </c>
      <c r="D288" s="4" t="s">
        <v>7800</v>
      </c>
      <c r="E288" s="3">
        <v>44966.42523148148</v>
      </c>
      <c r="F288" s="15" t="s">
        <v>169</v>
      </c>
      <c r="G288" s="15" t="s">
        <v>7801</v>
      </c>
      <c r="H288" s="15" t="s">
        <v>7802</v>
      </c>
      <c r="I288" s="16"/>
      <c r="J288" s="15" t="s">
        <v>7575</v>
      </c>
      <c r="K288" s="15" t="s">
        <v>57</v>
      </c>
      <c r="L288" s="15" t="s">
        <v>58</v>
      </c>
      <c r="M288" s="15" t="s">
        <v>59</v>
      </c>
      <c r="N288" s="15" t="s">
        <v>60</v>
      </c>
      <c r="O288" s="15" t="s">
        <v>7576</v>
      </c>
      <c r="P288" s="15" t="s">
        <v>14</v>
      </c>
      <c r="Q288" s="15" t="s">
        <v>7781</v>
      </c>
      <c r="R288" s="15" t="s">
        <v>173</v>
      </c>
      <c r="S288" s="16">
        <v>4</v>
      </c>
      <c r="T288" s="16">
        <v>4</v>
      </c>
      <c r="U288" s="16">
        <v>1</v>
      </c>
      <c r="V288" s="15" t="s">
        <v>7803</v>
      </c>
      <c r="W288" s="15" t="s">
        <v>65</v>
      </c>
      <c r="X288" s="15" t="s">
        <v>193</v>
      </c>
      <c r="Y288" s="16"/>
      <c r="Z288" s="15" t="s">
        <v>65</v>
      </c>
      <c r="AA288" s="16"/>
      <c r="AB288" s="16"/>
      <c r="AC288" s="15" t="s">
        <v>7804</v>
      </c>
      <c r="AD288" s="15" t="s">
        <v>37</v>
      </c>
      <c r="AE288" s="15" t="s">
        <v>750</v>
      </c>
      <c r="AF288" s="16">
        <v>4</v>
      </c>
      <c r="AG288" s="16">
        <v>160</v>
      </c>
      <c r="AH288" s="16">
        <f t="shared" si="4"/>
        <v>640</v>
      </c>
      <c r="AI288" s="15" t="s">
        <v>147</v>
      </c>
      <c r="AJ288" s="15" t="s">
        <v>7805</v>
      </c>
      <c r="AK288" s="14"/>
      <c r="AL288" s="15" t="s">
        <v>7806</v>
      </c>
      <c r="AM288" s="16">
        <v>3</v>
      </c>
      <c r="AN288" s="16">
        <v>1</v>
      </c>
      <c r="AO288" s="16">
        <v>0</v>
      </c>
      <c r="AP288" s="15" t="s">
        <v>71</v>
      </c>
      <c r="AQ288" s="15" t="s">
        <v>7786</v>
      </c>
      <c r="AR288" s="15" t="s">
        <v>73</v>
      </c>
      <c r="AS288" s="16" t="b">
        <v>0</v>
      </c>
      <c r="AT288" s="16"/>
      <c r="AU288" s="16"/>
      <c r="AV288" s="16"/>
      <c r="AW288" s="16"/>
      <c r="AX288" s="15" t="s">
        <v>7807</v>
      </c>
      <c r="AY288" s="15" t="s">
        <v>7808</v>
      </c>
      <c r="AZ288" s="15" t="s">
        <v>7809</v>
      </c>
    </row>
    <row r="289" spans="1:52" ht="30" x14ac:dyDescent="0.25">
      <c r="A289" s="6">
        <v>783</v>
      </c>
      <c r="B289" s="3">
        <v>45049.884212962963</v>
      </c>
      <c r="C289" s="15" t="s">
        <v>4978</v>
      </c>
      <c r="D289" s="4" t="s">
        <v>7810</v>
      </c>
      <c r="E289" s="3">
        <v>44971.704641203702</v>
      </c>
      <c r="F289" s="15" t="s">
        <v>53</v>
      </c>
      <c r="G289" s="15" t="s">
        <v>7811</v>
      </c>
      <c r="H289" s="15" t="s">
        <v>7812</v>
      </c>
      <c r="I289" s="15" t="s">
        <v>7813</v>
      </c>
      <c r="J289" s="15" t="s">
        <v>7575</v>
      </c>
      <c r="K289" s="15" t="s">
        <v>57</v>
      </c>
      <c r="L289" s="15" t="s">
        <v>58</v>
      </c>
      <c r="M289" s="15" t="s">
        <v>59</v>
      </c>
      <c r="N289" s="15" t="s">
        <v>60</v>
      </c>
      <c r="O289" s="15" t="s">
        <v>7576</v>
      </c>
      <c r="P289" s="15" t="s">
        <v>14</v>
      </c>
      <c r="Q289" s="15" t="s">
        <v>7814</v>
      </c>
      <c r="R289" s="15" t="s">
        <v>692</v>
      </c>
      <c r="S289" s="16">
        <v>2</v>
      </c>
      <c r="T289" s="16">
        <v>2</v>
      </c>
      <c r="U289" s="16">
        <v>1</v>
      </c>
      <c r="V289" s="15" t="s">
        <v>7815</v>
      </c>
      <c r="W289" s="15" t="s">
        <v>65</v>
      </c>
      <c r="X289" s="15" t="s">
        <v>193</v>
      </c>
      <c r="Y289" s="16"/>
      <c r="Z289" s="15" t="s">
        <v>65</v>
      </c>
      <c r="AA289" s="16"/>
      <c r="AB289" s="16"/>
      <c r="AC289" s="15" t="s">
        <v>7816</v>
      </c>
      <c r="AD289" s="15" t="s">
        <v>37</v>
      </c>
      <c r="AE289" s="15" t="s">
        <v>67</v>
      </c>
      <c r="AF289" s="16">
        <v>2</v>
      </c>
      <c r="AG289" s="16">
        <v>240</v>
      </c>
      <c r="AH289" s="16">
        <f t="shared" si="4"/>
        <v>480</v>
      </c>
      <c r="AI289" s="15" t="s">
        <v>147</v>
      </c>
      <c r="AJ289" s="15" t="s">
        <v>7817</v>
      </c>
      <c r="AK289" s="14"/>
      <c r="AL289" s="15" t="s">
        <v>7818</v>
      </c>
      <c r="AM289" s="16">
        <v>2</v>
      </c>
      <c r="AN289" s="16">
        <v>0</v>
      </c>
      <c r="AO289" s="16">
        <v>0</v>
      </c>
      <c r="AP289" s="15" t="s">
        <v>37</v>
      </c>
      <c r="AQ289" s="15" t="s">
        <v>1741</v>
      </c>
      <c r="AR289" s="15" t="s">
        <v>73</v>
      </c>
      <c r="AS289" s="16" t="b">
        <v>0</v>
      </c>
      <c r="AT289" s="16"/>
      <c r="AU289" s="16"/>
      <c r="AV289" s="16"/>
      <c r="AW289" s="16"/>
      <c r="AX289" s="15" t="s">
        <v>7819</v>
      </c>
      <c r="AY289" s="15" t="s">
        <v>7820</v>
      </c>
      <c r="AZ289" s="15" t="s">
        <v>7821</v>
      </c>
    </row>
    <row r="290" spans="1:52" ht="30" x14ac:dyDescent="0.25">
      <c r="A290" s="6">
        <v>785</v>
      </c>
      <c r="B290" s="3">
        <v>45049.884212962963</v>
      </c>
      <c r="C290" s="15" t="s">
        <v>1920</v>
      </c>
      <c r="D290" s="4" t="s">
        <v>7830</v>
      </c>
      <c r="E290" s="3">
        <v>44973.525763888887</v>
      </c>
      <c r="F290" s="15" t="s">
        <v>139</v>
      </c>
      <c r="G290" s="15" t="s">
        <v>7831</v>
      </c>
      <c r="H290" s="15" t="s">
        <v>7832</v>
      </c>
      <c r="I290" s="15" t="s">
        <v>7833</v>
      </c>
      <c r="J290" s="15" t="s">
        <v>7575</v>
      </c>
      <c r="K290" s="15" t="s">
        <v>57</v>
      </c>
      <c r="L290" s="15" t="s">
        <v>58</v>
      </c>
      <c r="M290" s="15" t="s">
        <v>59</v>
      </c>
      <c r="N290" s="15" t="s">
        <v>60</v>
      </c>
      <c r="O290" s="15" t="s">
        <v>7576</v>
      </c>
      <c r="P290" s="15" t="s">
        <v>14</v>
      </c>
      <c r="Q290" s="15" t="s">
        <v>7727</v>
      </c>
      <c r="R290" s="15" t="s">
        <v>63</v>
      </c>
      <c r="S290" s="16">
        <v>1</v>
      </c>
      <c r="T290" s="16">
        <v>1</v>
      </c>
      <c r="U290" s="16">
        <v>1</v>
      </c>
      <c r="V290" s="15" t="s">
        <v>7834</v>
      </c>
      <c r="W290" s="15" t="s">
        <v>65</v>
      </c>
      <c r="X290" s="15" t="s">
        <v>193</v>
      </c>
      <c r="Y290" s="16"/>
      <c r="Z290" s="15" t="s">
        <v>65</v>
      </c>
      <c r="AA290" s="16"/>
      <c r="AB290" s="16"/>
      <c r="AC290" s="15" t="s">
        <v>7835</v>
      </c>
      <c r="AD290" s="15" t="s">
        <v>37</v>
      </c>
      <c r="AE290" s="15" t="s">
        <v>146</v>
      </c>
      <c r="AF290" s="16">
        <v>1</v>
      </c>
      <c r="AG290" s="16">
        <v>100</v>
      </c>
      <c r="AH290" s="16">
        <f t="shared" si="4"/>
        <v>100</v>
      </c>
      <c r="AI290" s="15" t="s">
        <v>68</v>
      </c>
      <c r="AJ290" s="15" t="s">
        <v>7836</v>
      </c>
      <c r="AK290" s="14"/>
      <c r="AL290" s="15" t="s">
        <v>7837</v>
      </c>
      <c r="AM290" s="16">
        <v>1</v>
      </c>
      <c r="AN290" s="16">
        <v>0</v>
      </c>
      <c r="AO290" s="16">
        <v>0</v>
      </c>
      <c r="AP290" s="15" t="s">
        <v>37</v>
      </c>
      <c r="AQ290" s="15" t="s">
        <v>1741</v>
      </c>
      <c r="AR290" s="15" t="s">
        <v>73</v>
      </c>
      <c r="AS290" s="16" t="b">
        <v>0</v>
      </c>
      <c r="AT290" s="16"/>
      <c r="AU290" s="16"/>
      <c r="AV290" s="16"/>
      <c r="AW290" s="16"/>
      <c r="AX290" s="15" t="s">
        <v>7838</v>
      </c>
      <c r="AY290" s="15" t="s">
        <v>7839</v>
      </c>
      <c r="AZ290" s="15" t="s">
        <v>7840</v>
      </c>
    </row>
    <row r="291" spans="1:52" ht="30" x14ac:dyDescent="0.25">
      <c r="A291" s="6">
        <v>786</v>
      </c>
      <c r="B291" s="3">
        <v>45049.884212962963</v>
      </c>
      <c r="C291" s="15" t="s">
        <v>138</v>
      </c>
      <c r="D291" s="4" t="s">
        <v>7841</v>
      </c>
      <c r="E291" s="3">
        <v>44973.533437500002</v>
      </c>
      <c r="F291" s="15" t="s">
        <v>139</v>
      </c>
      <c r="G291" s="15" t="s">
        <v>7842</v>
      </c>
      <c r="H291" s="15" t="s">
        <v>7843</v>
      </c>
      <c r="I291" s="15" t="s">
        <v>7844</v>
      </c>
      <c r="J291" s="15" t="s">
        <v>7575</v>
      </c>
      <c r="K291" s="15" t="s">
        <v>57</v>
      </c>
      <c r="L291" s="15" t="s">
        <v>58</v>
      </c>
      <c r="M291" s="15" t="s">
        <v>59</v>
      </c>
      <c r="N291" s="15" t="s">
        <v>60</v>
      </c>
      <c r="O291" s="15" t="s">
        <v>7576</v>
      </c>
      <c r="P291" s="15" t="s">
        <v>14</v>
      </c>
      <c r="Q291" s="15" t="s">
        <v>7666</v>
      </c>
      <c r="R291" s="15" t="s">
        <v>114</v>
      </c>
      <c r="S291" s="16">
        <v>2</v>
      </c>
      <c r="T291" s="16">
        <v>2</v>
      </c>
      <c r="U291" s="16">
        <v>1</v>
      </c>
      <c r="V291" s="15" t="s">
        <v>7845</v>
      </c>
      <c r="W291" s="15" t="s">
        <v>65</v>
      </c>
      <c r="X291" s="15" t="s">
        <v>193</v>
      </c>
      <c r="Y291" s="16"/>
      <c r="Z291" s="15" t="s">
        <v>65</v>
      </c>
      <c r="AA291" s="16"/>
      <c r="AB291" s="16"/>
      <c r="AC291" s="15" t="s">
        <v>7846</v>
      </c>
      <c r="AD291" s="15" t="s">
        <v>37</v>
      </c>
      <c r="AE291" s="15" t="s">
        <v>146</v>
      </c>
      <c r="AF291" s="16">
        <v>2</v>
      </c>
      <c r="AG291" s="16">
        <v>100</v>
      </c>
      <c r="AH291" s="16">
        <f t="shared" si="4"/>
        <v>200</v>
      </c>
      <c r="AI291" s="15" t="s">
        <v>68</v>
      </c>
      <c r="AJ291" s="15" t="s">
        <v>7847</v>
      </c>
      <c r="AK291" s="14"/>
      <c r="AL291" s="15" t="s">
        <v>7848</v>
      </c>
      <c r="AM291" s="16">
        <v>2</v>
      </c>
      <c r="AN291" s="16">
        <v>0</v>
      </c>
      <c r="AO291" s="16">
        <v>0</v>
      </c>
      <c r="AP291" s="15" t="s">
        <v>37</v>
      </c>
      <c r="AQ291" s="15" t="s">
        <v>1741</v>
      </c>
      <c r="AR291" s="15" t="s">
        <v>73</v>
      </c>
      <c r="AS291" s="16" t="b">
        <v>0</v>
      </c>
      <c r="AT291" s="16"/>
      <c r="AU291" s="16"/>
      <c r="AV291" s="16"/>
      <c r="AW291" s="16"/>
      <c r="AX291" s="15" t="s">
        <v>7849</v>
      </c>
      <c r="AY291" s="15" t="s">
        <v>7850</v>
      </c>
      <c r="AZ291" s="15" t="s">
        <v>7851</v>
      </c>
    </row>
    <row r="292" spans="1:52" ht="30" x14ac:dyDescent="0.25">
      <c r="A292" s="6">
        <v>787</v>
      </c>
      <c r="B292" s="3">
        <v>45049.884212962963</v>
      </c>
      <c r="C292" s="15" t="s">
        <v>139</v>
      </c>
      <c r="D292" s="4" t="s">
        <v>7852</v>
      </c>
      <c r="E292" s="3">
        <v>44972.631956018522</v>
      </c>
      <c r="F292" s="15" t="s">
        <v>139</v>
      </c>
      <c r="G292" s="15" t="s">
        <v>7853</v>
      </c>
      <c r="H292" s="15" t="s">
        <v>7854</v>
      </c>
      <c r="I292" s="15" t="s">
        <v>7855</v>
      </c>
      <c r="J292" s="15" t="s">
        <v>7575</v>
      </c>
      <c r="K292" s="15" t="s">
        <v>57</v>
      </c>
      <c r="L292" s="15" t="s">
        <v>58</v>
      </c>
      <c r="M292" s="15" t="s">
        <v>59</v>
      </c>
      <c r="N292" s="15" t="s">
        <v>60</v>
      </c>
      <c r="O292" s="15" t="s">
        <v>7576</v>
      </c>
      <c r="P292" s="15" t="s">
        <v>14</v>
      </c>
      <c r="Q292" s="15" t="s">
        <v>7594</v>
      </c>
      <c r="R292" s="15" t="s">
        <v>100</v>
      </c>
      <c r="S292" s="16">
        <v>2</v>
      </c>
      <c r="T292" s="16">
        <v>2</v>
      </c>
      <c r="U292" s="16">
        <v>1</v>
      </c>
      <c r="V292" s="15" t="s">
        <v>7856</v>
      </c>
      <c r="W292" s="15" t="s">
        <v>65</v>
      </c>
      <c r="X292" s="15" t="s">
        <v>193</v>
      </c>
      <c r="Y292" s="16"/>
      <c r="Z292" s="15" t="s">
        <v>65</v>
      </c>
      <c r="AA292" s="16"/>
      <c r="AB292" s="16"/>
      <c r="AC292" s="15" t="s">
        <v>7857</v>
      </c>
      <c r="AD292" s="15" t="s">
        <v>37</v>
      </c>
      <c r="AE292" s="15" t="s">
        <v>146</v>
      </c>
      <c r="AF292" s="16">
        <v>2</v>
      </c>
      <c r="AG292" s="16">
        <v>120</v>
      </c>
      <c r="AH292" s="16">
        <f t="shared" si="4"/>
        <v>240</v>
      </c>
      <c r="AI292" s="15" t="s">
        <v>68</v>
      </c>
      <c r="AJ292" s="15" t="s">
        <v>7858</v>
      </c>
      <c r="AK292" s="14"/>
      <c r="AL292" s="15" t="s">
        <v>7859</v>
      </c>
      <c r="AM292" s="16">
        <v>2</v>
      </c>
      <c r="AN292" s="16">
        <v>0</v>
      </c>
      <c r="AO292" s="16">
        <v>0</v>
      </c>
      <c r="AP292" s="15" t="s">
        <v>37</v>
      </c>
      <c r="AQ292" s="15" t="s">
        <v>1741</v>
      </c>
      <c r="AR292" s="15" t="s">
        <v>73</v>
      </c>
      <c r="AS292" s="16" t="b">
        <v>0</v>
      </c>
      <c r="AT292" s="16"/>
      <c r="AU292" s="16"/>
      <c r="AV292" s="16"/>
      <c r="AW292" s="16"/>
      <c r="AX292" s="15" t="s">
        <v>7860</v>
      </c>
      <c r="AY292" s="15" t="s">
        <v>7861</v>
      </c>
      <c r="AZ292" s="15" t="s">
        <v>7862</v>
      </c>
    </row>
    <row r="293" spans="1:52" ht="30" x14ac:dyDescent="0.25">
      <c r="A293" s="6">
        <v>788</v>
      </c>
      <c r="B293" s="3">
        <v>45049.884212962963</v>
      </c>
      <c r="C293" s="15" t="s">
        <v>292</v>
      </c>
      <c r="D293" s="4" t="s">
        <v>7863</v>
      </c>
      <c r="E293" s="3">
        <v>44973.543344907404</v>
      </c>
      <c r="F293" s="15" t="s">
        <v>169</v>
      </c>
      <c r="G293" s="15" t="s">
        <v>7864</v>
      </c>
      <c r="H293" s="15" t="s">
        <v>7865</v>
      </c>
      <c r="I293" s="15" t="s">
        <v>7866</v>
      </c>
      <c r="J293" s="15" t="s">
        <v>7575</v>
      </c>
      <c r="K293" s="15" t="s">
        <v>57</v>
      </c>
      <c r="L293" s="15" t="s">
        <v>58</v>
      </c>
      <c r="M293" s="15" t="s">
        <v>59</v>
      </c>
      <c r="N293" s="15" t="s">
        <v>60</v>
      </c>
      <c r="O293" s="15" t="s">
        <v>7576</v>
      </c>
      <c r="P293" s="15" t="s">
        <v>14</v>
      </c>
      <c r="Q293" s="15" t="s">
        <v>7867</v>
      </c>
      <c r="R293" s="15" t="s">
        <v>478</v>
      </c>
      <c r="S293" s="16">
        <v>1</v>
      </c>
      <c r="T293" s="16">
        <v>1</v>
      </c>
      <c r="U293" s="16">
        <v>1</v>
      </c>
      <c r="V293" s="15" t="s">
        <v>7868</v>
      </c>
      <c r="W293" s="15" t="s">
        <v>65</v>
      </c>
      <c r="X293" s="15" t="s">
        <v>193</v>
      </c>
      <c r="Y293" s="16"/>
      <c r="Z293" s="15" t="s">
        <v>65</v>
      </c>
      <c r="AA293" s="16"/>
      <c r="AB293" s="16"/>
      <c r="AC293" s="15" t="s">
        <v>7869</v>
      </c>
      <c r="AD293" s="15" t="s">
        <v>37</v>
      </c>
      <c r="AE293" s="15" t="s">
        <v>146</v>
      </c>
      <c r="AF293" s="16">
        <v>2</v>
      </c>
      <c r="AG293" s="16">
        <v>100</v>
      </c>
      <c r="AH293" s="16">
        <f t="shared" si="4"/>
        <v>200</v>
      </c>
      <c r="AI293" s="15" t="s">
        <v>147</v>
      </c>
      <c r="AJ293" s="15" t="s">
        <v>7870</v>
      </c>
      <c r="AK293" s="14"/>
      <c r="AL293" s="15" t="s">
        <v>7871</v>
      </c>
      <c r="AM293" s="16">
        <v>1</v>
      </c>
      <c r="AN293" s="16">
        <v>0</v>
      </c>
      <c r="AO293" s="16">
        <v>0</v>
      </c>
      <c r="AP293" s="15" t="s">
        <v>37</v>
      </c>
      <c r="AQ293" s="15" t="s">
        <v>1741</v>
      </c>
      <c r="AR293" s="15" t="s">
        <v>73</v>
      </c>
      <c r="AS293" s="16" t="b">
        <v>0</v>
      </c>
      <c r="AT293" s="16"/>
      <c r="AU293" s="16"/>
      <c r="AV293" s="16"/>
      <c r="AW293" s="16"/>
      <c r="AX293" s="15" t="s">
        <v>7872</v>
      </c>
      <c r="AY293" s="15" t="s">
        <v>7839</v>
      </c>
      <c r="AZ293" s="15" t="s">
        <v>7873</v>
      </c>
    </row>
    <row r="294" spans="1:52" ht="30" x14ac:dyDescent="0.25">
      <c r="A294" s="6">
        <v>789</v>
      </c>
      <c r="B294" s="3">
        <v>45049.884212962963</v>
      </c>
      <c r="C294" s="15" t="s">
        <v>53</v>
      </c>
      <c r="D294" s="4" t="s">
        <v>7874</v>
      </c>
      <c r="E294" s="3">
        <v>44975.438645833332</v>
      </c>
      <c r="F294" s="15" t="s">
        <v>53</v>
      </c>
      <c r="G294" s="15" t="s">
        <v>7875</v>
      </c>
      <c r="H294" s="15" t="s">
        <v>7876</v>
      </c>
      <c r="I294" s="15" t="s">
        <v>7877</v>
      </c>
      <c r="J294" s="15" t="s">
        <v>7575</v>
      </c>
      <c r="K294" s="15" t="s">
        <v>57</v>
      </c>
      <c r="L294" s="15" t="s">
        <v>58</v>
      </c>
      <c r="M294" s="15" t="s">
        <v>59</v>
      </c>
      <c r="N294" s="15" t="s">
        <v>60</v>
      </c>
      <c r="O294" s="15" t="s">
        <v>7576</v>
      </c>
      <c r="P294" s="15" t="s">
        <v>14</v>
      </c>
      <c r="Q294" s="15" t="s">
        <v>7878</v>
      </c>
      <c r="R294" s="15" t="s">
        <v>2359</v>
      </c>
      <c r="S294" s="16">
        <v>1</v>
      </c>
      <c r="T294" s="16">
        <v>1</v>
      </c>
      <c r="U294" s="16">
        <v>1</v>
      </c>
      <c r="V294" s="15" t="s">
        <v>7879</v>
      </c>
      <c r="W294" s="15" t="s">
        <v>65</v>
      </c>
      <c r="X294" s="15" t="s">
        <v>193</v>
      </c>
      <c r="Y294" s="16"/>
      <c r="Z294" s="15" t="s">
        <v>65</v>
      </c>
      <c r="AA294" s="16"/>
      <c r="AB294" s="16"/>
      <c r="AC294" s="15" t="s">
        <v>7880</v>
      </c>
      <c r="AD294" s="15" t="s">
        <v>37</v>
      </c>
      <c r="AE294" s="15" t="s">
        <v>146</v>
      </c>
      <c r="AF294" s="16">
        <v>1</v>
      </c>
      <c r="AG294" s="16">
        <v>110</v>
      </c>
      <c r="AH294" s="16">
        <f t="shared" si="4"/>
        <v>110</v>
      </c>
      <c r="AI294" s="15" t="s">
        <v>68</v>
      </c>
      <c r="AJ294" s="15" t="s">
        <v>7881</v>
      </c>
      <c r="AK294" s="14"/>
      <c r="AL294" s="15" t="s">
        <v>7882</v>
      </c>
      <c r="AM294" s="16">
        <v>1</v>
      </c>
      <c r="AN294" s="16">
        <v>0</v>
      </c>
      <c r="AO294" s="16">
        <v>0</v>
      </c>
      <c r="AP294" s="15" t="s">
        <v>37</v>
      </c>
      <c r="AQ294" s="15" t="s">
        <v>1741</v>
      </c>
      <c r="AR294" s="15" t="s">
        <v>73</v>
      </c>
      <c r="AS294" s="16" t="b">
        <v>0</v>
      </c>
      <c r="AT294" s="16"/>
      <c r="AU294" s="16"/>
      <c r="AV294" s="16"/>
      <c r="AW294" s="16"/>
      <c r="AX294" s="15" t="s">
        <v>7883</v>
      </c>
      <c r="AY294" s="15" t="s">
        <v>7884</v>
      </c>
      <c r="AZ294" s="15" t="s">
        <v>7885</v>
      </c>
    </row>
    <row r="295" spans="1:52" ht="30" x14ac:dyDescent="0.25">
      <c r="A295" s="6">
        <v>790</v>
      </c>
      <c r="B295" s="3">
        <v>45049.884212962963</v>
      </c>
      <c r="C295" s="15" t="s">
        <v>662</v>
      </c>
      <c r="D295" s="4" t="s">
        <v>7886</v>
      </c>
      <c r="E295" s="3">
        <v>44976.651226851849</v>
      </c>
      <c r="F295" s="15" t="s">
        <v>139</v>
      </c>
      <c r="G295" s="15" t="s">
        <v>7887</v>
      </c>
      <c r="H295" s="15" t="s">
        <v>7888</v>
      </c>
      <c r="I295" s="15" t="s">
        <v>7889</v>
      </c>
      <c r="J295" s="15" t="s">
        <v>7575</v>
      </c>
      <c r="K295" s="15" t="s">
        <v>57</v>
      </c>
      <c r="L295" s="15" t="s">
        <v>58</v>
      </c>
      <c r="M295" s="15" t="s">
        <v>59</v>
      </c>
      <c r="N295" s="15" t="s">
        <v>60</v>
      </c>
      <c r="O295" s="15" t="s">
        <v>7576</v>
      </c>
      <c r="P295" s="15" t="s">
        <v>14</v>
      </c>
      <c r="Q295" s="15" t="s">
        <v>7890</v>
      </c>
      <c r="R295" s="15" t="s">
        <v>128</v>
      </c>
      <c r="S295" s="16">
        <v>2</v>
      </c>
      <c r="T295" s="16">
        <v>2</v>
      </c>
      <c r="U295" s="16">
        <v>1</v>
      </c>
      <c r="V295" s="15" t="s">
        <v>7891</v>
      </c>
      <c r="W295" s="15" t="s">
        <v>65</v>
      </c>
      <c r="X295" s="15" t="s">
        <v>193</v>
      </c>
      <c r="Y295" s="16"/>
      <c r="Z295" s="15" t="s">
        <v>65</v>
      </c>
      <c r="AA295" s="16"/>
      <c r="AB295" s="16"/>
      <c r="AC295" s="15" t="s">
        <v>7892</v>
      </c>
      <c r="AD295" s="15" t="s">
        <v>37</v>
      </c>
      <c r="AE295" s="15" t="s">
        <v>146</v>
      </c>
      <c r="AF295" s="16">
        <v>2</v>
      </c>
      <c r="AG295" s="16">
        <v>110</v>
      </c>
      <c r="AH295" s="16">
        <f t="shared" si="4"/>
        <v>220</v>
      </c>
      <c r="AI295" s="15" t="s">
        <v>68</v>
      </c>
      <c r="AJ295" s="15" t="s">
        <v>7893</v>
      </c>
      <c r="AK295" s="14"/>
      <c r="AL295" s="15" t="s">
        <v>7894</v>
      </c>
      <c r="AM295" s="16">
        <v>2</v>
      </c>
      <c r="AN295" s="16">
        <v>0</v>
      </c>
      <c r="AO295" s="16">
        <v>0</v>
      </c>
      <c r="AP295" s="15" t="s">
        <v>37</v>
      </c>
      <c r="AQ295" s="15" t="s">
        <v>1741</v>
      </c>
      <c r="AR295" s="15" t="s">
        <v>73</v>
      </c>
      <c r="AS295" s="16" t="b">
        <v>0</v>
      </c>
      <c r="AT295" s="16"/>
      <c r="AU295" s="16"/>
      <c r="AV295" s="16"/>
      <c r="AW295" s="16"/>
      <c r="AX295" s="15" t="s">
        <v>7895</v>
      </c>
      <c r="AY295" s="15" t="s">
        <v>6210</v>
      </c>
      <c r="AZ295" s="15" t="s">
        <v>7896</v>
      </c>
    </row>
    <row r="296" spans="1:52" ht="30" x14ac:dyDescent="0.25">
      <c r="A296" s="6">
        <v>791</v>
      </c>
      <c r="B296" s="3">
        <v>45049.884212962963</v>
      </c>
      <c r="C296" s="15" t="s">
        <v>53</v>
      </c>
      <c r="D296" s="4" t="s">
        <v>7897</v>
      </c>
      <c r="E296" s="3">
        <v>44972.597893518519</v>
      </c>
      <c r="F296" s="15" t="s">
        <v>53</v>
      </c>
      <c r="G296" s="15" t="s">
        <v>7898</v>
      </c>
      <c r="H296" s="15" t="s">
        <v>7899</v>
      </c>
      <c r="I296" s="15" t="s">
        <v>7900</v>
      </c>
      <c r="J296" s="15" t="s">
        <v>7575</v>
      </c>
      <c r="K296" s="15" t="s">
        <v>57</v>
      </c>
      <c r="L296" s="15" t="s">
        <v>58</v>
      </c>
      <c r="M296" s="15" t="s">
        <v>59</v>
      </c>
      <c r="N296" s="15" t="s">
        <v>60</v>
      </c>
      <c r="O296" s="15" t="s">
        <v>7576</v>
      </c>
      <c r="P296" s="15" t="s">
        <v>14</v>
      </c>
      <c r="Q296" s="15" t="s">
        <v>7594</v>
      </c>
      <c r="R296" s="15" t="s">
        <v>452</v>
      </c>
      <c r="S296" s="16">
        <v>2</v>
      </c>
      <c r="T296" s="16">
        <v>2</v>
      </c>
      <c r="U296" s="16">
        <v>1</v>
      </c>
      <c r="V296" s="15" t="s">
        <v>7901</v>
      </c>
      <c r="W296" s="15" t="s">
        <v>65</v>
      </c>
      <c r="X296" s="15" t="s">
        <v>193</v>
      </c>
      <c r="Y296" s="16"/>
      <c r="Z296" s="15" t="s">
        <v>65</v>
      </c>
      <c r="AA296" s="16"/>
      <c r="AB296" s="16"/>
      <c r="AC296" s="15" t="s">
        <v>7902</v>
      </c>
      <c r="AD296" s="15" t="s">
        <v>37</v>
      </c>
      <c r="AE296" s="15" t="s">
        <v>146</v>
      </c>
      <c r="AF296" s="16">
        <v>2</v>
      </c>
      <c r="AG296" s="16">
        <v>220</v>
      </c>
      <c r="AH296" s="16">
        <f t="shared" si="4"/>
        <v>440</v>
      </c>
      <c r="AI296" s="15" t="s">
        <v>147</v>
      </c>
      <c r="AJ296" s="15" t="s">
        <v>7903</v>
      </c>
      <c r="AK296" s="14"/>
      <c r="AL296" s="15" t="s">
        <v>7904</v>
      </c>
      <c r="AM296" s="16">
        <v>2</v>
      </c>
      <c r="AN296" s="16">
        <v>0</v>
      </c>
      <c r="AO296" s="16">
        <v>0</v>
      </c>
      <c r="AP296" s="15" t="s">
        <v>37</v>
      </c>
      <c r="AQ296" s="15" t="s">
        <v>1741</v>
      </c>
      <c r="AR296" s="15" t="s">
        <v>73</v>
      </c>
      <c r="AS296" s="16" t="b">
        <v>0</v>
      </c>
      <c r="AT296" s="16"/>
      <c r="AU296" s="16"/>
      <c r="AV296" s="16"/>
      <c r="AW296" s="16"/>
      <c r="AX296" s="15" t="s">
        <v>7905</v>
      </c>
      <c r="AY296" s="15" t="s">
        <v>7906</v>
      </c>
      <c r="AZ296" s="15" t="s">
        <v>7907</v>
      </c>
    </row>
    <row r="297" spans="1:52" ht="30" x14ac:dyDescent="0.25">
      <c r="A297" s="6">
        <v>792</v>
      </c>
      <c r="B297" s="3">
        <v>45049.884212962963</v>
      </c>
      <c r="C297" s="15" t="s">
        <v>53</v>
      </c>
      <c r="D297" s="4" t="s">
        <v>7908</v>
      </c>
      <c r="E297" s="3">
        <v>44973.448495370372</v>
      </c>
      <c r="F297" s="15" t="s">
        <v>53</v>
      </c>
      <c r="G297" s="15" t="s">
        <v>7909</v>
      </c>
      <c r="H297" s="15" t="s">
        <v>7910</v>
      </c>
      <c r="I297" s="15" t="s">
        <v>7911</v>
      </c>
      <c r="J297" s="15" t="s">
        <v>7575</v>
      </c>
      <c r="K297" s="15" t="s">
        <v>57</v>
      </c>
      <c r="L297" s="15" t="s">
        <v>58</v>
      </c>
      <c r="M297" s="15" t="s">
        <v>59</v>
      </c>
      <c r="N297" s="15" t="s">
        <v>60</v>
      </c>
      <c r="O297" s="15" t="s">
        <v>7576</v>
      </c>
      <c r="P297" s="15" t="s">
        <v>14</v>
      </c>
      <c r="Q297" s="15" t="s">
        <v>7727</v>
      </c>
      <c r="R297" s="15" t="s">
        <v>100</v>
      </c>
      <c r="S297" s="16">
        <v>2</v>
      </c>
      <c r="T297" s="16">
        <v>2</v>
      </c>
      <c r="U297" s="16">
        <v>1</v>
      </c>
      <c r="V297" s="15" t="s">
        <v>7912</v>
      </c>
      <c r="W297" s="15" t="s">
        <v>65</v>
      </c>
      <c r="X297" s="15" t="s">
        <v>193</v>
      </c>
      <c r="Y297" s="16"/>
      <c r="Z297" s="15" t="s">
        <v>65</v>
      </c>
      <c r="AA297" s="16"/>
      <c r="AB297" s="16"/>
      <c r="AC297" s="15" t="s">
        <v>7913</v>
      </c>
      <c r="AD297" s="15" t="s">
        <v>37</v>
      </c>
      <c r="AE297" s="15" t="s">
        <v>146</v>
      </c>
      <c r="AF297" s="16">
        <v>2</v>
      </c>
      <c r="AG297" s="16">
        <v>90</v>
      </c>
      <c r="AH297" s="16">
        <f t="shared" si="4"/>
        <v>180</v>
      </c>
      <c r="AI297" s="15" t="s">
        <v>68</v>
      </c>
      <c r="AJ297" s="15" t="s">
        <v>7914</v>
      </c>
      <c r="AK297" s="14"/>
      <c r="AL297" s="15" t="s">
        <v>7915</v>
      </c>
      <c r="AM297" s="16">
        <v>2</v>
      </c>
      <c r="AN297" s="16">
        <v>0</v>
      </c>
      <c r="AO297" s="16">
        <v>0</v>
      </c>
      <c r="AP297" s="15" t="s">
        <v>37</v>
      </c>
      <c r="AQ297" s="15" t="s">
        <v>1741</v>
      </c>
      <c r="AR297" s="15" t="s">
        <v>73</v>
      </c>
      <c r="AS297" s="16" t="b">
        <v>0</v>
      </c>
      <c r="AT297" s="16"/>
      <c r="AU297" s="16"/>
      <c r="AV297" s="16"/>
      <c r="AW297" s="16"/>
      <c r="AX297" s="15" t="s">
        <v>7916</v>
      </c>
      <c r="AY297" s="15" t="s">
        <v>7839</v>
      </c>
      <c r="AZ297" s="15" t="s">
        <v>7917</v>
      </c>
    </row>
    <row r="298" spans="1:52" ht="30" x14ac:dyDescent="0.25">
      <c r="A298" s="6">
        <v>794</v>
      </c>
      <c r="B298" s="3">
        <v>45049.884212962963</v>
      </c>
      <c r="C298" s="15" t="s">
        <v>53</v>
      </c>
      <c r="D298" s="4" t="s">
        <v>7926</v>
      </c>
      <c r="E298" s="3">
        <v>44972.627476851849</v>
      </c>
      <c r="F298" s="15" t="s">
        <v>53</v>
      </c>
      <c r="G298" s="15" t="s">
        <v>7927</v>
      </c>
      <c r="H298" s="15" t="s">
        <v>7928</v>
      </c>
      <c r="I298" s="15" t="s">
        <v>7929</v>
      </c>
      <c r="J298" s="15" t="s">
        <v>7575</v>
      </c>
      <c r="K298" s="15" t="s">
        <v>57</v>
      </c>
      <c r="L298" s="15" t="s">
        <v>58</v>
      </c>
      <c r="M298" s="15" t="s">
        <v>59</v>
      </c>
      <c r="N298" s="15" t="s">
        <v>60</v>
      </c>
      <c r="O298" s="15" t="s">
        <v>7576</v>
      </c>
      <c r="P298" s="15" t="s">
        <v>14</v>
      </c>
      <c r="Q298" s="15" t="s">
        <v>7594</v>
      </c>
      <c r="R298" s="15" t="s">
        <v>345</v>
      </c>
      <c r="S298" s="16">
        <v>1</v>
      </c>
      <c r="T298" s="16">
        <v>1</v>
      </c>
      <c r="U298" s="16">
        <v>1</v>
      </c>
      <c r="V298" s="15" t="s">
        <v>7930</v>
      </c>
      <c r="W298" s="15" t="s">
        <v>65</v>
      </c>
      <c r="X298" s="15" t="s">
        <v>193</v>
      </c>
      <c r="Y298" s="16"/>
      <c r="Z298" s="15" t="s">
        <v>65</v>
      </c>
      <c r="AA298" s="16"/>
      <c r="AB298" s="16"/>
      <c r="AC298" s="15" t="s">
        <v>7931</v>
      </c>
      <c r="AD298" s="15" t="s">
        <v>37</v>
      </c>
      <c r="AE298" s="15" t="s">
        <v>146</v>
      </c>
      <c r="AF298" s="16">
        <v>1</v>
      </c>
      <c r="AG298" s="16">
        <v>120</v>
      </c>
      <c r="AH298" s="16">
        <f t="shared" si="4"/>
        <v>120</v>
      </c>
      <c r="AI298" s="15" t="s">
        <v>68</v>
      </c>
      <c r="AJ298" s="15" t="s">
        <v>7932</v>
      </c>
      <c r="AK298" s="14"/>
      <c r="AL298" s="15" t="s">
        <v>7933</v>
      </c>
      <c r="AM298" s="16">
        <v>1</v>
      </c>
      <c r="AN298" s="16">
        <v>0</v>
      </c>
      <c r="AO298" s="16">
        <v>0</v>
      </c>
      <c r="AP298" s="15" t="s">
        <v>37</v>
      </c>
      <c r="AQ298" s="15" t="s">
        <v>1741</v>
      </c>
      <c r="AR298" s="15" t="s">
        <v>73</v>
      </c>
      <c r="AS298" s="16" t="b">
        <v>0</v>
      </c>
      <c r="AT298" s="16"/>
      <c r="AU298" s="16"/>
      <c r="AV298" s="16"/>
      <c r="AW298" s="16"/>
      <c r="AX298" s="15" t="s">
        <v>7934</v>
      </c>
      <c r="AY298" s="15" t="s">
        <v>7935</v>
      </c>
      <c r="AZ298" s="15" t="s">
        <v>7936</v>
      </c>
    </row>
    <row r="299" spans="1:52" ht="30" x14ac:dyDescent="0.25">
      <c r="A299" s="6">
        <v>795</v>
      </c>
      <c r="B299" s="3">
        <v>45049.884212962963</v>
      </c>
      <c r="C299" s="15" t="s">
        <v>266</v>
      </c>
      <c r="D299" s="4" t="s">
        <v>7937</v>
      </c>
      <c r="E299" s="3">
        <v>44972.44059027778</v>
      </c>
      <c r="F299" s="15" t="s">
        <v>53</v>
      </c>
      <c r="G299" s="15" t="s">
        <v>7938</v>
      </c>
      <c r="H299" s="15" t="s">
        <v>7939</v>
      </c>
      <c r="I299" s="15" t="s">
        <v>7940</v>
      </c>
      <c r="J299" s="15" t="s">
        <v>7575</v>
      </c>
      <c r="K299" s="15" t="s">
        <v>57</v>
      </c>
      <c r="L299" s="15" t="s">
        <v>58</v>
      </c>
      <c r="M299" s="15" t="s">
        <v>59</v>
      </c>
      <c r="N299" s="15" t="s">
        <v>60</v>
      </c>
      <c r="O299" s="15" t="s">
        <v>7576</v>
      </c>
      <c r="P299" s="15" t="s">
        <v>14</v>
      </c>
      <c r="Q299" s="15" t="s">
        <v>7941</v>
      </c>
      <c r="R299" s="15" t="s">
        <v>100</v>
      </c>
      <c r="S299" s="16">
        <v>1</v>
      </c>
      <c r="T299" s="16">
        <v>1</v>
      </c>
      <c r="U299" s="16">
        <v>1</v>
      </c>
      <c r="V299" s="15" t="s">
        <v>7942</v>
      </c>
      <c r="W299" s="15" t="s">
        <v>65</v>
      </c>
      <c r="X299" s="15" t="s">
        <v>193</v>
      </c>
      <c r="Y299" s="16"/>
      <c r="Z299" s="15" t="s">
        <v>65</v>
      </c>
      <c r="AA299" s="16"/>
      <c r="AB299" s="16"/>
      <c r="AC299" s="15" t="s">
        <v>7943</v>
      </c>
      <c r="AD299" s="15" t="s">
        <v>37</v>
      </c>
      <c r="AE299" s="15" t="s">
        <v>146</v>
      </c>
      <c r="AF299" s="16">
        <v>1</v>
      </c>
      <c r="AG299" s="16">
        <v>120</v>
      </c>
      <c r="AH299" s="16">
        <f t="shared" si="4"/>
        <v>120</v>
      </c>
      <c r="AI299" s="15" t="s">
        <v>68</v>
      </c>
      <c r="AJ299" s="15" t="s">
        <v>7944</v>
      </c>
      <c r="AK299" s="14"/>
      <c r="AL299" s="15" t="s">
        <v>7945</v>
      </c>
      <c r="AM299" s="16">
        <v>1</v>
      </c>
      <c r="AN299" s="16">
        <v>0</v>
      </c>
      <c r="AO299" s="16">
        <v>0</v>
      </c>
      <c r="AP299" s="15" t="s">
        <v>37</v>
      </c>
      <c r="AQ299" s="15" t="s">
        <v>1741</v>
      </c>
      <c r="AR299" s="15" t="s">
        <v>73</v>
      </c>
      <c r="AS299" s="16" t="b">
        <v>0</v>
      </c>
      <c r="AT299" s="16"/>
      <c r="AU299" s="16"/>
      <c r="AV299" s="16"/>
      <c r="AW299" s="16"/>
      <c r="AX299" s="15" t="s">
        <v>7946</v>
      </c>
      <c r="AY299" s="15" t="s">
        <v>7947</v>
      </c>
      <c r="AZ299" s="15" t="s">
        <v>7948</v>
      </c>
    </row>
    <row r="300" spans="1:52" ht="30" x14ac:dyDescent="0.25">
      <c r="A300" s="6">
        <v>796</v>
      </c>
      <c r="B300" s="3">
        <v>45049.884212962963</v>
      </c>
      <c r="C300" s="15" t="s">
        <v>1920</v>
      </c>
      <c r="D300" s="4" t="s">
        <v>7949</v>
      </c>
      <c r="E300" s="3">
        <v>44975.449155092596</v>
      </c>
      <c r="F300" s="15" t="s">
        <v>139</v>
      </c>
      <c r="G300" s="15" t="s">
        <v>7950</v>
      </c>
      <c r="H300" s="15" t="s">
        <v>7951</v>
      </c>
      <c r="I300" s="15" t="s">
        <v>7952</v>
      </c>
      <c r="J300" s="15" t="s">
        <v>7575</v>
      </c>
      <c r="K300" s="15" t="s">
        <v>57</v>
      </c>
      <c r="L300" s="15" t="s">
        <v>58</v>
      </c>
      <c r="M300" s="15" t="s">
        <v>59</v>
      </c>
      <c r="N300" s="15" t="s">
        <v>60</v>
      </c>
      <c r="O300" s="15" t="s">
        <v>7576</v>
      </c>
      <c r="P300" s="15" t="s">
        <v>14</v>
      </c>
      <c r="Q300" s="15" t="s">
        <v>7878</v>
      </c>
      <c r="R300" s="15" t="s">
        <v>4125</v>
      </c>
      <c r="S300" s="16">
        <v>2</v>
      </c>
      <c r="T300" s="16">
        <v>2</v>
      </c>
      <c r="U300" s="16">
        <v>1</v>
      </c>
      <c r="V300" s="15" t="s">
        <v>7953</v>
      </c>
      <c r="W300" s="15" t="s">
        <v>65</v>
      </c>
      <c r="X300" s="15" t="s">
        <v>193</v>
      </c>
      <c r="Y300" s="16"/>
      <c r="Z300" s="15" t="s">
        <v>65</v>
      </c>
      <c r="AA300" s="16"/>
      <c r="AB300" s="16"/>
      <c r="AC300" s="15" t="s">
        <v>7954</v>
      </c>
      <c r="AD300" s="15" t="s">
        <v>37</v>
      </c>
      <c r="AE300" s="15" t="s">
        <v>146</v>
      </c>
      <c r="AF300" s="16">
        <v>2</v>
      </c>
      <c r="AG300" s="16">
        <v>80</v>
      </c>
      <c r="AH300" s="16">
        <f t="shared" si="4"/>
        <v>160</v>
      </c>
      <c r="AI300" s="15" t="s">
        <v>68</v>
      </c>
      <c r="AJ300" s="15" t="s">
        <v>7955</v>
      </c>
      <c r="AK300" s="14"/>
      <c r="AL300" s="15" t="s">
        <v>7956</v>
      </c>
      <c r="AM300" s="16">
        <v>2</v>
      </c>
      <c r="AN300" s="16">
        <v>0</v>
      </c>
      <c r="AO300" s="16">
        <v>0</v>
      </c>
      <c r="AP300" s="15" t="s">
        <v>37</v>
      </c>
      <c r="AQ300" s="15" t="s">
        <v>1741</v>
      </c>
      <c r="AR300" s="15" t="s">
        <v>73</v>
      </c>
      <c r="AS300" s="16" t="b">
        <v>0</v>
      </c>
      <c r="AT300" s="16"/>
      <c r="AU300" s="16"/>
      <c r="AV300" s="16"/>
      <c r="AW300" s="16"/>
      <c r="AX300" s="15" t="s">
        <v>7957</v>
      </c>
      <c r="AY300" s="15" t="s">
        <v>7958</v>
      </c>
      <c r="AZ300" s="15" t="s">
        <v>7959</v>
      </c>
    </row>
    <row r="301" spans="1:52" ht="30" x14ac:dyDescent="0.25">
      <c r="A301" s="6">
        <v>797</v>
      </c>
      <c r="B301" s="3">
        <v>45049.884212962963</v>
      </c>
      <c r="C301" s="15" t="s">
        <v>53</v>
      </c>
      <c r="D301" s="4" t="s">
        <v>7960</v>
      </c>
      <c r="E301" s="3">
        <v>44973.514502314814</v>
      </c>
      <c r="F301" s="15" t="s">
        <v>53</v>
      </c>
      <c r="G301" s="15" t="s">
        <v>7961</v>
      </c>
      <c r="H301" s="15" t="s">
        <v>7962</v>
      </c>
      <c r="I301" s="15" t="s">
        <v>7963</v>
      </c>
      <c r="J301" s="15" t="s">
        <v>7575</v>
      </c>
      <c r="K301" s="15" t="s">
        <v>57</v>
      </c>
      <c r="L301" s="15" t="s">
        <v>58</v>
      </c>
      <c r="M301" s="15" t="s">
        <v>59</v>
      </c>
      <c r="N301" s="15" t="s">
        <v>60</v>
      </c>
      <c r="O301" s="15" t="s">
        <v>7576</v>
      </c>
      <c r="P301" s="15" t="s">
        <v>14</v>
      </c>
      <c r="Q301" s="15" t="s">
        <v>7727</v>
      </c>
      <c r="R301" s="15" t="s">
        <v>284</v>
      </c>
      <c r="S301" s="16">
        <v>1</v>
      </c>
      <c r="T301" s="16">
        <v>1</v>
      </c>
      <c r="U301" s="16">
        <v>1</v>
      </c>
      <c r="V301" s="15" t="s">
        <v>7964</v>
      </c>
      <c r="W301" s="15" t="s">
        <v>65</v>
      </c>
      <c r="X301" s="15" t="s">
        <v>193</v>
      </c>
      <c r="Y301" s="16"/>
      <c r="Z301" s="15" t="s">
        <v>65</v>
      </c>
      <c r="AA301" s="16"/>
      <c r="AB301" s="16"/>
      <c r="AC301" s="15" t="s">
        <v>7965</v>
      </c>
      <c r="AD301" s="15" t="s">
        <v>37</v>
      </c>
      <c r="AE301" s="15" t="s">
        <v>146</v>
      </c>
      <c r="AF301" s="16">
        <v>1</v>
      </c>
      <c r="AG301" s="16">
        <v>90</v>
      </c>
      <c r="AH301" s="16">
        <f t="shared" si="4"/>
        <v>90</v>
      </c>
      <c r="AI301" s="15" t="s">
        <v>68</v>
      </c>
      <c r="AJ301" s="15" t="s">
        <v>7966</v>
      </c>
      <c r="AK301" s="14"/>
      <c r="AL301" s="15" t="s">
        <v>7967</v>
      </c>
      <c r="AM301" s="16">
        <v>1</v>
      </c>
      <c r="AN301" s="16">
        <v>0</v>
      </c>
      <c r="AO301" s="16">
        <v>0</v>
      </c>
      <c r="AP301" s="15" t="s">
        <v>37</v>
      </c>
      <c r="AQ301" s="15" t="s">
        <v>1741</v>
      </c>
      <c r="AR301" s="15" t="s">
        <v>73</v>
      </c>
      <c r="AS301" s="16" t="b">
        <v>0</v>
      </c>
      <c r="AT301" s="16"/>
      <c r="AU301" s="16"/>
      <c r="AV301" s="16"/>
      <c r="AW301" s="16"/>
      <c r="AX301" s="15" t="s">
        <v>7968</v>
      </c>
      <c r="AY301" s="15" t="s">
        <v>7969</v>
      </c>
      <c r="AZ301" s="15" t="s">
        <v>7970</v>
      </c>
    </row>
    <row r="302" spans="1:52" ht="30" x14ac:dyDescent="0.25">
      <c r="A302" s="6">
        <v>798</v>
      </c>
      <c r="B302" s="3">
        <v>45049.884212962963</v>
      </c>
      <c r="C302" s="15" t="s">
        <v>596</v>
      </c>
      <c r="D302" s="4" t="s">
        <v>7971</v>
      </c>
      <c r="E302" s="3">
        <v>44976.540277777778</v>
      </c>
      <c r="F302" s="15" t="s">
        <v>596</v>
      </c>
      <c r="G302" s="15" t="s">
        <v>7972</v>
      </c>
      <c r="H302" s="15" t="s">
        <v>7973</v>
      </c>
      <c r="I302" s="15" t="s">
        <v>7974</v>
      </c>
      <c r="J302" s="15" t="s">
        <v>7575</v>
      </c>
      <c r="K302" s="15" t="s">
        <v>57</v>
      </c>
      <c r="L302" s="15" t="s">
        <v>58</v>
      </c>
      <c r="M302" s="15" t="s">
        <v>59</v>
      </c>
      <c r="N302" s="15" t="s">
        <v>60</v>
      </c>
      <c r="O302" s="15" t="s">
        <v>7576</v>
      </c>
      <c r="P302" s="15" t="s">
        <v>14</v>
      </c>
      <c r="Q302" s="15" t="s">
        <v>7867</v>
      </c>
      <c r="R302" s="15" t="s">
        <v>63</v>
      </c>
      <c r="S302" s="16">
        <v>2</v>
      </c>
      <c r="T302" s="16">
        <v>2</v>
      </c>
      <c r="U302" s="16">
        <v>1</v>
      </c>
      <c r="V302" s="15" t="s">
        <v>7975</v>
      </c>
      <c r="W302" s="15" t="s">
        <v>65</v>
      </c>
      <c r="X302" s="15" t="s">
        <v>193</v>
      </c>
      <c r="Y302" s="16"/>
      <c r="Z302" s="15" t="s">
        <v>65</v>
      </c>
      <c r="AA302" s="16"/>
      <c r="AB302" s="16"/>
      <c r="AC302" s="15" t="s">
        <v>7976</v>
      </c>
      <c r="AD302" s="15" t="s">
        <v>37</v>
      </c>
      <c r="AE302" s="15" t="s">
        <v>146</v>
      </c>
      <c r="AF302" s="16">
        <v>2</v>
      </c>
      <c r="AG302" s="16">
        <v>110</v>
      </c>
      <c r="AH302" s="16">
        <f t="shared" si="4"/>
        <v>220</v>
      </c>
      <c r="AI302" s="15" t="s">
        <v>68</v>
      </c>
      <c r="AJ302" s="15" t="s">
        <v>7977</v>
      </c>
      <c r="AK302" s="14"/>
      <c r="AL302" s="15" t="s">
        <v>7978</v>
      </c>
      <c r="AM302" s="16">
        <v>2</v>
      </c>
      <c r="AN302" s="16">
        <v>0</v>
      </c>
      <c r="AO302" s="16">
        <v>0</v>
      </c>
      <c r="AP302" s="15" t="s">
        <v>37</v>
      </c>
      <c r="AQ302" s="15" t="s">
        <v>1741</v>
      </c>
      <c r="AR302" s="15" t="s">
        <v>73</v>
      </c>
      <c r="AS302" s="16" t="b">
        <v>0</v>
      </c>
      <c r="AT302" s="16"/>
      <c r="AU302" s="16"/>
      <c r="AV302" s="16"/>
      <c r="AW302" s="16"/>
      <c r="AX302" s="15" t="s">
        <v>7979</v>
      </c>
      <c r="AY302" s="15" t="s">
        <v>6210</v>
      </c>
      <c r="AZ302" s="15" t="s">
        <v>7980</v>
      </c>
    </row>
    <row r="303" spans="1:52" ht="30" x14ac:dyDescent="0.25">
      <c r="A303" s="6">
        <v>800</v>
      </c>
      <c r="B303" s="3">
        <v>45049.884212962963</v>
      </c>
      <c r="C303" s="15" t="s">
        <v>53</v>
      </c>
      <c r="D303" s="4" t="s">
        <v>7992</v>
      </c>
      <c r="E303" s="3">
        <v>44972.604467592595</v>
      </c>
      <c r="F303" s="15" t="s">
        <v>53</v>
      </c>
      <c r="G303" s="15" t="s">
        <v>7993</v>
      </c>
      <c r="H303" s="15" t="s">
        <v>7994</v>
      </c>
      <c r="I303" s="15" t="s">
        <v>7995</v>
      </c>
      <c r="J303" s="15" t="s">
        <v>7575</v>
      </c>
      <c r="K303" s="15" t="s">
        <v>57</v>
      </c>
      <c r="L303" s="15" t="s">
        <v>58</v>
      </c>
      <c r="M303" s="15" t="s">
        <v>59</v>
      </c>
      <c r="N303" s="15" t="s">
        <v>60</v>
      </c>
      <c r="O303" s="15" t="s">
        <v>7576</v>
      </c>
      <c r="P303" s="15" t="s">
        <v>14</v>
      </c>
      <c r="Q303" s="15" t="s">
        <v>7594</v>
      </c>
      <c r="R303" s="15" t="s">
        <v>220</v>
      </c>
      <c r="S303" s="16">
        <v>1</v>
      </c>
      <c r="T303" s="16">
        <v>1</v>
      </c>
      <c r="U303" s="16">
        <v>1</v>
      </c>
      <c r="V303" s="15" t="s">
        <v>7996</v>
      </c>
      <c r="W303" s="15" t="s">
        <v>65</v>
      </c>
      <c r="X303" s="15" t="s">
        <v>193</v>
      </c>
      <c r="Y303" s="16"/>
      <c r="Z303" s="15" t="s">
        <v>65</v>
      </c>
      <c r="AA303" s="16"/>
      <c r="AB303" s="16"/>
      <c r="AC303" s="15" t="s">
        <v>7997</v>
      </c>
      <c r="AD303" s="15" t="s">
        <v>37</v>
      </c>
      <c r="AE303" s="15" t="s">
        <v>146</v>
      </c>
      <c r="AF303" s="16">
        <v>1</v>
      </c>
      <c r="AG303" s="16">
        <v>110</v>
      </c>
      <c r="AH303" s="16">
        <f t="shared" si="4"/>
        <v>110</v>
      </c>
      <c r="AI303" s="15" t="s">
        <v>68</v>
      </c>
      <c r="AJ303" s="15" t="s">
        <v>7998</v>
      </c>
      <c r="AK303" s="14"/>
      <c r="AL303" s="15" t="s">
        <v>7999</v>
      </c>
      <c r="AM303" s="16">
        <v>1</v>
      </c>
      <c r="AN303" s="16">
        <v>0</v>
      </c>
      <c r="AO303" s="16">
        <v>0</v>
      </c>
      <c r="AP303" s="15" t="s">
        <v>37</v>
      </c>
      <c r="AQ303" s="15" t="s">
        <v>1741</v>
      </c>
      <c r="AR303" s="15" t="s">
        <v>73</v>
      </c>
      <c r="AS303" s="16" t="b">
        <v>0</v>
      </c>
      <c r="AT303" s="16"/>
      <c r="AU303" s="16"/>
      <c r="AV303" s="16"/>
      <c r="AW303" s="16"/>
      <c r="AX303" s="15" t="s">
        <v>8000</v>
      </c>
      <c r="AY303" s="15" t="s">
        <v>7935</v>
      </c>
      <c r="AZ303" s="15" t="s">
        <v>8001</v>
      </c>
    </row>
    <row r="304" spans="1:52" ht="30" x14ac:dyDescent="0.25">
      <c r="A304" s="6">
        <v>801</v>
      </c>
      <c r="B304" s="3">
        <v>45049.884212962963</v>
      </c>
      <c r="C304" s="15" t="s">
        <v>974</v>
      </c>
      <c r="D304" s="4" t="s">
        <v>8002</v>
      </c>
      <c r="E304" s="3">
        <v>44972.432303240741</v>
      </c>
      <c r="F304" s="15" t="s">
        <v>169</v>
      </c>
      <c r="G304" s="15" t="s">
        <v>8003</v>
      </c>
      <c r="H304" s="15" t="s">
        <v>8004</v>
      </c>
      <c r="I304" s="15" t="s">
        <v>8005</v>
      </c>
      <c r="J304" s="15" t="s">
        <v>7575</v>
      </c>
      <c r="K304" s="15" t="s">
        <v>57</v>
      </c>
      <c r="L304" s="15" t="s">
        <v>58</v>
      </c>
      <c r="M304" s="15" t="s">
        <v>59</v>
      </c>
      <c r="N304" s="15" t="s">
        <v>60</v>
      </c>
      <c r="O304" s="15" t="s">
        <v>7576</v>
      </c>
      <c r="P304" s="15" t="s">
        <v>14</v>
      </c>
      <c r="Q304" s="15" t="s">
        <v>7941</v>
      </c>
      <c r="R304" s="15" t="s">
        <v>63</v>
      </c>
      <c r="S304" s="16">
        <v>1</v>
      </c>
      <c r="T304" s="16">
        <v>1</v>
      </c>
      <c r="U304" s="16">
        <v>1</v>
      </c>
      <c r="V304" s="15" t="s">
        <v>8006</v>
      </c>
      <c r="W304" s="15" t="s">
        <v>65</v>
      </c>
      <c r="X304" s="15" t="s">
        <v>193</v>
      </c>
      <c r="Y304" s="16"/>
      <c r="Z304" s="15" t="s">
        <v>65</v>
      </c>
      <c r="AA304" s="16"/>
      <c r="AB304" s="16"/>
      <c r="AC304" s="15" t="s">
        <v>8007</v>
      </c>
      <c r="AD304" s="15" t="s">
        <v>37</v>
      </c>
      <c r="AE304" s="15" t="s">
        <v>146</v>
      </c>
      <c r="AF304" s="16">
        <v>1</v>
      </c>
      <c r="AG304" s="16">
        <v>150</v>
      </c>
      <c r="AH304" s="16">
        <f t="shared" si="4"/>
        <v>150</v>
      </c>
      <c r="AI304" s="15" t="s">
        <v>147</v>
      </c>
      <c r="AJ304" s="15" t="s">
        <v>8008</v>
      </c>
      <c r="AK304" s="14"/>
      <c r="AL304" s="15" t="s">
        <v>8009</v>
      </c>
      <c r="AM304" s="16">
        <v>1</v>
      </c>
      <c r="AN304" s="16">
        <v>0</v>
      </c>
      <c r="AO304" s="16">
        <v>0</v>
      </c>
      <c r="AP304" s="15" t="s">
        <v>37</v>
      </c>
      <c r="AQ304" s="15" t="s">
        <v>1741</v>
      </c>
      <c r="AR304" s="15" t="s">
        <v>73</v>
      </c>
      <c r="AS304" s="16" t="b">
        <v>1</v>
      </c>
      <c r="AT304" s="15" t="s">
        <v>181</v>
      </c>
      <c r="AU304" s="16"/>
      <c r="AV304" s="16"/>
      <c r="AW304" s="16"/>
      <c r="AX304" s="15" t="s">
        <v>8010</v>
      </c>
      <c r="AY304" s="15" t="s">
        <v>8011</v>
      </c>
      <c r="AZ304" s="15" t="s">
        <v>8012</v>
      </c>
    </row>
    <row r="305" spans="1:52" ht="30" x14ac:dyDescent="0.25">
      <c r="A305" s="6">
        <v>802</v>
      </c>
      <c r="B305" s="3">
        <v>45049.884212962963</v>
      </c>
      <c r="C305" s="15" t="s">
        <v>53</v>
      </c>
      <c r="D305" s="4" t="s">
        <v>8013</v>
      </c>
      <c r="E305" s="3">
        <v>44977.401192129626</v>
      </c>
      <c r="F305" s="15" t="s">
        <v>53</v>
      </c>
      <c r="G305" s="15" t="s">
        <v>8014</v>
      </c>
      <c r="H305" s="15" t="s">
        <v>8015</v>
      </c>
      <c r="I305" s="15" t="s">
        <v>8016</v>
      </c>
      <c r="J305" s="15" t="s">
        <v>7575</v>
      </c>
      <c r="K305" s="15" t="s">
        <v>57</v>
      </c>
      <c r="L305" s="15" t="s">
        <v>58</v>
      </c>
      <c r="M305" s="15" t="s">
        <v>59</v>
      </c>
      <c r="N305" s="15" t="s">
        <v>60</v>
      </c>
      <c r="O305" s="15" t="s">
        <v>7576</v>
      </c>
      <c r="P305" s="15" t="s">
        <v>14</v>
      </c>
      <c r="Q305" s="15" t="s">
        <v>7594</v>
      </c>
      <c r="R305" s="15" t="s">
        <v>144</v>
      </c>
      <c r="S305" s="16">
        <v>1</v>
      </c>
      <c r="T305" s="16">
        <v>1</v>
      </c>
      <c r="U305" s="16">
        <v>1</v>
      </c>
      <c r="V305" s="15" t="s">
        <v>8017</v>
      </c>
      <c r="W305" s="15" t="s">
        <v>65</v>
      </c>
      <c r="X305" s="15" t="s">
        <v>193</v>
      </c>
      <c r="Y305" s="16"/>
      <c r="Z305" s="15" t="s">
        <v>65</v>
      </c>
      <c r="AA305" s="16"/>
      <c r="AB305" s="16"/>
      <c r="AC305" s="15" t="s">
        <v>8018</v>
      </c>
      <c r="AD305" s="15" t="s">
        <v>37</v>
      </c>
      <c r="AE305" s="15" t="s">
        <v>503</v>
      </c>
      <c r="AF305" s="16">
        <v>1</v>
      </c>
      <c r="AG305" s="16">
        <v>100</v>
      </c>
      <c r="AH305" s="16">
        <f t="shared" si="4"/>
        <v>100</v>
      </c>
      <c r="AI305" s="15" t="s">
        <v>68</v>
      </c>
      <c r="AJ305" s="16"/>
      <c r="AK305" s="14"/>
      <c r="AL305" s="15" t="s">
        <v>8019</v>
      </c>
      <c r="AM305" s="16">
        <v>1</v>
      </c>
      <c r="AN305" s="16">
        <v>0</v>
      </c>
      <c r="AO305" s="16">
        <v>0</v>
      </c>
      <c r="AP305" s="15" t="s">
        <v>37</v>
      </c>
      <c r="AQ305" s="15" t="s">
        <v>1741</v>
      </c>
      <c r="AR305" s="15" t="s">
        <v>73</v>
      </c>
      <c r="AS305" s="16" t="b">
        <v>0</v>
      </c>
      <c r="AT305" s="16"/>
      <c r="AU305" s="16"/>
      <c r="AV305" s="16"/>
      <c r="AW305" s="16"/>
      <c r="AX305" s="15" t="s">
        <v>8020</v>
      </c>
      <c r="AY305" s="15" t="s">
        <v>6210</v>
      </c>
      <c r="AZ305" s="15" t="s">
        <v>8021</v>
      </c>
    </row>
    <row r="306" spans="1:52" ht="30" x14ac:dyDescent="0.25">
      <c r="A306" s="6">
        <v>803</v>
      </c>
      <c r="B306" s="3">
        <v>45049.884212962963</v>
      </c>
      <c r="C306" s="15" t="s">
        <v>53</v>
      </c>
      <c r="D306" s="4" t="s">
        <v>8022</v>
      </c>
      <c r="E306" s="3">
        <v>44974.490393518521</v>
      </c>
      <c r="F306" s="15" t="s">
        <v>53</v>
      </c>
      <c r="G306" s="15" t="s">
        <v>8023</v>
      </c>
      <c r="H306" s="15" t="s">
        <v>8024</v>
      </c>
      <c r="I306" s="15" t="s">
        <v>8025</v>
      </c>
      <c r="J306" s="15" t="s">
        <v>7575</v>
      </c>
      <c r="K306" s="15" t="s">
        <v>57</v>
      </c>
      <c r="L306" s="15" t="s">
        <v>58</v>
      </c>
      <c r="M306" s="15" t="s">
        <v>59</v>
      </c>
      <c r="N306" s="15" t="s">
        <v>60</v>
      </c>
      <c r="O306" s="15" t="s">
        <v>7576</v>
      </c>
      <c r="P306" s="15" t="s">
        <v>14</v>
      </c>
      <c r="Q306" s="15" t="s">
        <v>7878</v>
      </c>
      <c r="R306" s="15" t="s">
        <v>8026</v>
      </c>
      <c r="S306" s="16">
        <v>2</v>
      </c>
      <c r="T306" s="16">
        <v>2</v>
      </c>
      <c r="U306" s="16">
        <v>1</v>
      </c>
      <c r="V306" s="15" t="s">
        <v>8027</v>
      </c>
      <c r="W306" s="15" t="s">
        <v>65</v>
      </c>
      <c r="X306" s="15" t="s">
        <v>193</v>
      </c>
      <c r="Y306" s="16"/>
      <c r="Z306" s="15" t="s">
        <v>65</v>
      </c>
      <c r="AA306" s="16"/>
      <c r="AB306" s="16"/>
      <c r="AC306" s="15" t="s">
        <v>8028</v>
      </c>
      <c r="AD306" s="15" t="s">
        <v>37</v>
      </c>
      <c r="AE306" s="15" t="s">
        <v>146</v>
      </c>
      <c r="AF306" s="16">
        <v>2</v>
      </c>
      <c r="AG306" s="16">
        <v>150</v>
      </c>
      <c r="AH306" s="16">
        <f t="shared" si="4"/>
        <v>300</v>
      </c>
      <c r="AI306" s="15" t="s">
        <v>147</v>
      </c>
      <c r="AJ306" s="15" t="s">
        <v>8029</v>
      </c>
      <c r="AK306" s="14"/>
      <c r="AL306" s="15" t="s">
        <v>8030</v>
      </c>
      <c r="AM306" s="16">
        <v>2</v>
      </c>
      <c r="AN306" s="16">
        <v>0</v>
      </c>
      <c r="AO306" s="16">
        <v>0</v>
      </c>
      <c r="AP306" s="15" t="s">
        <v>37</v>
      </c>
      <c r="AQ306" s="15" t="s">
        <v>1741</v>
      </c>
      <c r="AR306" s="15" t="s">
        <v>73</v>
      </c>
      <c r="AS306" s="16" t="b">
        <v>0</v>
      </c>
      <c r="AT306" s="16"/>
      <c r="AU306" s="16"/>
      <c r="AV306" s="16"/>
      <c r="AW306" s="16"/>
      <c r="AX306" s="15" t="s">
        <v>8031</v>
      </c>
      <c r="AY306" s="15" t="s">
        <v>8032</v>
      </c>
      <c r="AZ306" s="15" t="s">
        <v>8033</v>
      </c>
    </row>
    <row r="307" spans="1:52" ht="30" x14ac:dyDescent="0.25">
      <c r="A307" s="6">
        <v>804</v>
      </c>
      <c r="B307" s="3">
        <v>45049.884212962963</v>
      </c>
      <c r="C307" s="15" t="s">
        <v>139</v>
      </c>
      <c r="D307" s="4" t="s">
        <v>8034</v>
      </c>
      <c r="E307" s="3">
        <v>44976.531076388892</v>
      </c>
      <c r="F307" s="15" t="s">
        <v>139</v>
      </c>
      <c r="G307" s="15" t="s">
        <v>8035</v>
      </c>
      <c r="H307" s="15" t="s">
        <v>8036</v>
      </c>
      <c r="I307" s="15" t="s">
        <v>8037</v>
      </c>
      <c r="J307" s="15" t="s">
        <v>7575</v>
      </c>
      <c r="K307" s="15" t="s">
        <v>57</v>
      </c>
      <c r="L307" s="15" t="s">
        <v>58</v>
      </c>
      <c r="M307" s="15" t="s">
        <v>59</v>
      </c>
      <c r="N307" s="15" t="s">
        <v>60</v>
      </c>
      <c r="O307" s="15" t="s">
        <v>7576</v>
      </c>
      <c r="P307" s="15" t="s">
        <v>14</v>
      </c>
      <c r="Q307" s="15" t="s">
        <v>7878</v>
      </c>
      <c r="R307" s="15" t="s">
        <v>100</v>
      </c>
      <c r="S307" s="16">
        <v>2</v>
      </c>
      <c r="T307" s="16">
        <v>2</v>
      </c>
      <c r="U307" s="16">
        <v>1</v>
      </c>
      <c r="V307" s="15" t="s">
        <v>8038</v>
      </c>
      <c r="W307" s="15" t="s">
        <v>65</v>
      </c>
      <c r="X307" s="15" t="s">
        <v>193</v>
      </c>
      <c r="Y307" s="16"/>
      <c r="Z307" s="15" t="s">
        <v>65</v>
      </c>
      <c r="AA307" s="16"/>
      <c r="AB307" s="16"/>
      <c r="AC307" s="15" t="s">
        <v>8039</v>
      </c>
      <c r="AD307" s="15" t="s">
        <v>37</v>
      </c>
      <c r="AE307" s="15" t="s">
        <v>146</v>
      </c>
      <c r="AF307" s="16">
        <v>1</v>
      </c>
      <c r="AG307" s="16">
        <v>110</v>
      </c>
      <c r="AH307" s="16">
        <f t="shared" si="4"/>
        <v>110</v>
      </c>
      <c r="AI307" s="15" t="s">
        <v>68</v>
      </c>
      <c r="AJ307" s="15" t="s">
        <v>8040</v>
      </c>
      <c r="AK307" s="14"/>
      <c r="AL307" s="15" t="s">
        <v>8041</v>
      </c>
      <c r="AM307" s="16">
        <v>1</v>
      </c>
      <c r="AN307" s="16">
        <v>1</v>
      </c>
      <c r="AO307" s="16">
        <v>0</v>
      </c>
      <c r="AP307" s="15" t="s">
        <v>71</v>
      </c>
      <c r="AQ307" s="15" t="s">
        <v>1741</v>
      </c>
      <c r="AR307" s="15" t="s">
        <v>73</v>
      </c>
      <c r="AS307" s="16" t="b">
        <v>0</v>
      </c>
      <c r="AT307" s="16"/>
      <c r="AU307" s="16"/>
      <c r="AV307" s="16"/>
      <c r="AW307" s="16"/>
      <c r="AX307" s="15" t="s">
        <v>8042</v>
      </c>
      <c r="AY307" s="15" t="s">
        <v>6210</v>
      </c>
      <c r="AZ307" s="15" t="s">
        <v>8043</v>
      </c>
    </row>
    <row r="308" spans="1:52" ht="30" x14ac:dyDescent="0.25">
      <c r="A308" s="6">
        <v>805</v>
      </c>
      <c r="B308" s="3">
        <v>45049.884212962963</v>
      </c>
      <c r="C308" s="15" t="s">
        <v>5900</v>
      </c>
      <c r="D308" s="4" t="s">
        <v>8044</v>
      </c>
      <c r="E308" s="3">
        <v>44970.751909722225</v>
      </c>
      <c r="F308" s="15" t="s">
        <v>139</v>
      </c>
      <c r="G308" s="15" t="s">
        <v>8045</v>
      </c>
      <c r="H308" s="15" t="s">
        <v>8046</v>
      </c>
      <c r="I308" s="15" t="s">
        <v>8047</v>
      </c>
      <c r="J308" s="15" t="s">
        <v>7575</v>
      </c>
      <c r="K308" s="15" t="s">
        <v>57</v>
      </c>
      <c r="L308" s="15" t="s">
        <v>58</v>
      </c>
      <c r="M308" s="15" t="s">
        <v>59</v>
      </c>
      <c r="N308" s="15" t="s">
        <v>60</v>
      </c>
      <c r="O308" s="15" t="s">
        <v>7576</v>
      </c>
      <c r="P308" s="15" t="s">
        <v>14</v>
      </c>
      <c r="Q308" s="15" t="s">
        <v>7727</v>
      </c>
      <c r="R308" s="15" t="s">
        <v>452</v>
      </c>
      <c r="S308" s="16">
        <v>3</v>
      </c>
      <c r="T308" s="16">
        <v>3</v>
      </c>
      <c r="U308" s="16">
        <v>1</v>
      </c>
      <c r="V308" s="15" t="s">
        <v>8048</v>
      </c>
      <c r="W308" s="15" t="s">
        <v>65</v>
      </c>
      <c r="X308" s="15" t="s">
        <v>193</v>
      </c>
      <c r="Y308" s="16"/>
      <c r="Z308" s="15" t="s">
        <v>65</v>
      </c>
      <c r="AA308" s="16"/>
      <c r="AB308" s="16"/>
      <c r="AC308" s="15" t="s">
        <v>8049</v>
      </c>
      <c r="AD308" s="15" t="s">
        <v>37</v>
      </c>
      <c r="AE308" s="15" t="s">
        <v>67</v>
      </c>
      <c r="AF308" s="16">
        <v>2</v>
      </c>
      <c r="AG308" s="16">
        <v>150</v>
      </c>
      <c r="AH308" s="16">
        <f t="shared" si="4"/>
        <v>300</v>
      </c>
      <c r="AI308" s="15" t="s">
        <v>68</v>
      </c>
      <c r="AJ308" s="15" t="s">
        <v>8050</v>
      </c>
      <c r="AK308" s="14"/>
      <c r="AL308" s="15" t="s">
        <v>8051</v>
      </c>
      <c r="AM308" s="16">
        <v>3</v>
      </c>
      <c r="AN308" s="16">
        <v>0</v>
      </c>
      <c r="AO308" s="16">
        <v>0</v>
      </c>
      <c r="AP308" s="15" t="s">
        <v>37</v>
      </c>
      <c r="AQ308" s="15" t="s">
        <v>197</v>
      </c>
      <c r="AR308" s="15" t="s">
        <v>73</v>
      </c>
      <c r="AS308" s="16" t="b">
        <v>0</v>
      </c>
      <c r="AT308" s="16"/>
      <c r="AU308" s="16"/>
      <c r="AV308" s="16"/>
      <c r="AW308" s="16"/>
      <c r="AX308" s="15" t="s">
        <v>8052</v>
      </c>
      <c r="AY308" s="15" t="s">
        <v>8053</v>
      </c>
      <c r="AZ308" s="15" t="s">
        <v>8054</v>
      </c>
    </row>
    <row r="309" spans="1:52" ht="30" x14ac:dyDescent="0.25">
      <c r="A309" s="6">
        <v>806</v>
      </c>
      <c r="B309" s="3">
        <v>45049.884212962963</v>
      </c>
      <c r="C309" s="15" t="s">
        <v>139</v>
      </c>
      <c r="D309" s="4" t="s">
        <v>8055</v>
      </c>
      <c r="E309" s="3">
        <v>44976.421053240738</v>
      </c>
      <c r="F309" s="15" t="s">
        <v>139</v>
      </c>
      <c r="G309" s="15" t="s">
        <v>8056</v>
      </c>
      <c r="H309" s="15" t="s">
        <v>8057</v>
      </c>
      <c r="I309" s="15" t="s">
        <v>8058</v>
      </c>
      <c r="J309" s="15" t="s">
        <v>7575</v>
      </c>
      <c r="K309" s="15" t="s">
        <v>57</v>
      </c>
      <c r="L309" s="15" t="s">
        <v>58</v>
      </c>
      <c r="M309" s="15" t="s">
        <v>59</v>
      </c>
      <c r="N309" s="15" t="s">
        <v>60</v>
      </c>
      <c r="O309" s="15" t="s">
        <v>7576</v>
      </c>
      <c r="P309" s="15" t="s">
        <v>14</v>
      </c>
      <c r="Q309" s="15" t="s">
        <v>7618</v>
      </c>
      <c r="R309" s="15" t="s">
        <v>128</v>
      </c>
      <c r="S309" s="16">
        <v>2</v>
      </c>
      <c r="T309" s="16">
        <v>2</v>
      </c>
      <c r="U309" s="16">
        <v>1</v>
      </c>
      <c r="V309" s="15" t="s">
        <v>8059</v>
      </c>
      <c r="W309" s="15" t="s">
        <v>65</v>
      </c>
      <c r="X309" s="15" t="s">
        <v>193</v>
      </c>
      <c r="Y309" s="16"/>
      <c r="Z309" s="15" t="s">
        <v>65</v>
      </c>
      <c r="AA309" s="16"/>
      <c r="AB309" s="16"/>
      <c r="AC309" s="15" t="s">
        <v>8060</v>
      </c>
      <c r="AD309" s="15" t="s">
        <v>37</v>
      </c>
      <c r="AE309" s="15" t="s">
        <v>146</v>
      </c>
      <c r="AF309" s="16">
        <v>3</v>
      </c>
      <c r="AG309" s="16">
        <v>100</v>
      </c>
      <c r="AH309" s="16">
        <f t="shared" si="4"/>
        <v>300</v>
      </c>
      <c r="AI309" s="15" t="s">
        <v>147</v>
      </c>
      <c r="AJ309" s="16"/>
      <c r="AK309" s="14"/>
      <c r="AL309" s="15" t="s">
        <v>8061</v>
      </c>
      <c r="AM309" s="16">
        <v>2</v>
      </c>
      <c r="AN309" s="16">
        <v>0</v>
      </c>
      <c r="AO309" s="16">
        <v>0</v>
      </c>
      <c r="AP309" s="15" t="s">
        <v>37</v>
      </c>
      <c r="AQ309" s="15" t="s">
        <v>1741</v>
      </c>
      <c r="AR309" s="15" t="s">
        <v>73</v>
      </c>
      <c r="AS309" s="16" t="b">
        <v>0</v>
      </c>
      <c r="AT309" s="16"/>
      <c r="AU309" s="16"/>
      <c r="AV309" s="16"/>
      <c r="AW309" s="16"/>
      <c r="AX309" s="15" t="s">
        <v>8062</v>
      </c>
      <c r="AY309" s="15" t="s">
        <v>6210</v>
      </c>
      <c r="AZ309" s="15" t="s">
        <v>8063</v>
      </c>
    </row>
    <row r="310" spans="1:52" ht="30" x14ac:dyDescent="0.25">
      <c r="A310" s="6">
        <v>807</v>
      </c>
      <c r="B310" s="3">
        <v>45049.884212962963</v>
      </c>
      <c r="C310" s="15" t="s">
        <v>228</v>
      </c>
      <c r="D310" s="4" t="s">
        <v>8064</v>
      </c>
      <c r="E310" s="3">
        <v>44977.438287037039</v>
      </c>
      <c r="F310" s="15" t="s">
        <v>228</v>
      </c>
      <c r="G310" s="15" t="s">
        <v>8065</v>
      </c>
      <c r="H310" s="15" t="s">
        <v>8066</v>
      </c>
      <c r="I310" s="15" t="s">
        <v>8067</v>
      </c>
      <c r="J310" s="15" t="s">
        <v>7575</v>
      </c>
      <c r="K310" s="15" t="s">
        <v>57</v>
      </c>
      <c r="L310" s="15" t="s">
        <v>58</v>
      </c>
      <c r="M310" s="15" t="s">
        <v>59</v>
      </c>
      <c r="N310" s="15" t="s">
        <v>60</v>
      </c>
      <c r="O310" s="15" t="s">
        <v>7576</v>
      </c>
      <c r="P310" s="15" t="s">
        <v>14</v>
      </c>
      <c r="Q310" s="15" t="s">
        <v>7604</v>
      </c>
      <c r="R310" s="15" t="s">
        <v>114</v>
      </c>
      <c r="S310" s="16">
        <v>1</v>
      </c>
      <c r="T310" s="16">
        <v>1</v>
      </c>
      <c r="U310" s="16">
        <v>1</v>
      </c>
      <c r="V310" s="15" t="s">
        <v>8068</v>
      </c>
      <c r="W310" s="15" t="s">
        <v>65</v>
      </c>
      <c r="X310" s="15" t="s">
        <v>193</v>
      </c>
      <c r="Y310" s="16"/>
      <c r="Z310" s="15" t="s">
        <v>65</v>
      </c>
      <c r="AA310" s="16"/>
      <c r="AB310" s="16"/>
      <c r="AC310" s="15" t="s">
        <v>8069</v>
      </c>
      <c r="AD310" s="15" t="s">
        <v>37</v>
      </c>
      <c r="AE310" s="15" t="s">
        <v>503</v>
      </c>
      <c r="AF310" s="16">
        <v>1</v>
      </c>
      <c r="AG310" s="16">
        <v>80</v>
      </c>
      <c r="AH310" s="16">
        <f t="shared" si="4"/>
        <v>80</v>
      </c>
      <c r="AI310" s="15" t="s">
        <v>68</v>
      </c>
      <c r="AJ310" s="15" t="s">
        <v>8070</v>
      </c>
      <c r="AK310" s="14"/>
      <c r="AL310" s="15" t="s">
        <v>8071</v>
      </c>
      <c r="AM310" s="16">
        <v>1</v>
      </c>
      <c r="AN310" s="16">
        <v>0</v>
      </c>
      <c r="AO310" s="16">
        <v>0</v>
      </c>
      <c r="AP310" s="15" t="s">
        <v>37</v>
      </c>
      <c r="AQ310" s="15" t="s">
        <v>1741</v>
      </c>
      <c r="AR310" s="15" t="s">
        <v>73</v>
      </c>
      <c r="AS310" s="16" t="b">
        <v>0</v>
      </c>
      <c r="AT310" s="16"/>
      <c r="AU310" s="16"/>
      <c r="AV310" s="16"/>
      <c r="AW310" s="16"/>
      <c r="AX310" s="15" t="s">
        <v>8072</v>
      </c>
      <c r="AY310" s="15" t="s">
        <v>6210</v>
      </c>
      <c r="AZ310" s="15" t="s">
        <v>8073</v>
      </c>
    </row>
    <row r="311" spans="1:52" ht="30" x14ac:dyDescent="0.25">
      <c r="A311" s="6">
        <v>808</v>
      </c>
      <c r="B311" s="3">
        <v>45049.884212962963</v>
      </c>
      <c r="C311" s="15" t="s">
        <v>139</v>
      </c>
      <c r="D311" s="4" t="s">
        <v>8074</v>
      </c>
      <c r="E311" s="3">
        <v>44976.542002314818</v>
      </c>
      <c r="F311" s="15" t="s">
        <v>139</v>
      </c>
      <c r="G311" s="15" t="s">
        <v>8075</v>
      </c>
      <c r="H311" s="15" t="s">
        <v>8076</v>
      </c>
      <c r="I311" s="15" t="s">
        <v>8077</v>
      </c>
      <c r="J311" s="15" t="s">
        <v>7575</v>
      </c>
      <c r="K311" s="15" t="s">
        <v>57</v>
      </c>
      <c r="L311" s="15" t="s">
        <v>58</v>
      </c>
      <c r="M311" s="15" t="s">
        <v>59</v>
      </c>
      <c r="N311" s="15" t="s">
        <v>60</v>
      </c>
      <c r="O311" s="15" t="s">
        <v>7576</v>
      </c>
      <c r="P311" s="15" t="s">
        <v>14</v>
      </c>
      <c r="Q311" s="15" t="s">
        <v>7867</v>
      </c>
      <c r="R311" s="15" t="s">
        <v>144</v>
      </c>
      <c r="S311" s="16">
        <v>2</v>
      </c>
      <c r="T311" s="16">
        <v>2</v>
      </c>
      <c r="U311" s="16">
        <v>1</v>
      </c>
      <c r="V311" s="15" t="s">
        <v>8078</v>
      </c>
      <c r="W311" s="15" t="s">
        <v>65</v>
      </c>
      <c r="X311" s="15" t="s">
        <v>193</v>
      </c>
      <c r="Y311" s="16"/>
      <c r="Z311" s="15" t="s">
        <v>65</v>
      </c>
      <c r="AA311" s="16"/>
      <c r="AB311" s="16"/>
      <c r="AC311" s="15" t="s">
        <v>8079</v>
      </c>
      <c r="AD311" s="15" t="s">
        <v>38</v>
      </c>
      <c r="AE311" s="15" t="s">
        <v>86</v>
      </c>
      <c r="AF311" s="16">
        <v>2</v>
      </c>
      <c r="AG311" s="16">
        <v>80</v>
      </c>
      <c r="AH311" s="16">
        <f t="shared" si="4"/>
        <v>160</v>
      </c>
      <c r="AI311" s="15" t="s">
        <v>68</v>
      </c>
      <c r="AJ311" s="15" t="s">
        <v>8080</v>
      </c>
      <c r="AK311" s="14"/>
      <c r="AL311" s="15" t="s">
        <v>8081</v>
      </c>
      <c r="AM311" s="16">
        <v>1</v>
      </c>
      <c r="AN311" s="16">
        <v>1</v>
      </c>
      <c r="AO311" s="16">
        <v>0</v>
      </c>
      <c r="AP311" s="15" t="s">
        <v>71</v>
      </c>
      <c r="AQ311" s="15" t="s">
        <v>1741</v>
      </c>
      <c r="AR311" s="15" t="s">
        <v>73</v>
      </c>
      <c r="AS311" s="16" t="b">
        <v>0</v>
      </c>
      <c r="AT311" s="16"/>
      <c r="AU311" s="16"/>
      <c r="AV311" s="16"/>
      <c r="AW311" s="16"/>
      <c r="AX311" s="15" t="s">
        <v>8082</v>
      </c>
      <c r="AY311" s="15" t="s">
        <v>6210</v>
      </c>
      <c r="AZ311" s="15" t="s">
        <v>8083</v>
      </c>
    </row>
    <row r="312" spans="1:52" ht="30" x14ac:dyDescent="0.25">
      <c r="A312" s="6">
        <v>809</v>
      </c>
      <c r="B312" s="3">
        <v>45049.884212962963</v>
      </c>
      <c r="C312" s="15" t="s">
        <v>53</v>
      </c>
      <c r="D312" s="4" t="s">
        <v>8084</v>
      </c>
      <c r="E312" s="3">
        <v>44974.409641203703</v>
      </c>
      <c r="F312" s="15" t="s">
        <v>53</v>
      </c>
      <c r="G312" s="15" t="s">
        <v>8085</v>
      </c>
      <c r="H312" s="15" t="s">
        <v>8086</v>
      </c>
      <c r="I312" s="15" t="s">
        <v>8087</v>
      </c>
      <c r="J312" s="15" t="s">
        <v>7575</v>
      </c>
      <c r="K312" s="15" t="s">
        <v>57</v>
      </c>
      <c r="L312" s="15" t="s">
        <v>58</v>
      </c>
      <c r="M312" s="15" t="s">
        <v>59</v>
      </c>
      <c r="N312" s="15" t="s">
        <v>60</v>
      </c>
      <c r="O312" s="15" t="s">
        <v>7576</v>
      </c>
      <c r="P312" s="15" t="s">
        <v>14</v>
      </c>
      <c r="Q312" s="15" t="s">
        <v>7653</v>
      </c>
      <c r="R312" s="15" t="s">
        <v>520</v>
      </c>
      <c r="S312" s="16">
        <v>1</v>
      </c>
      <c r="T312" s="16">
        <v>1</v>
      </c>
      <c r="U312" s="16">
        <v>1</v>
      </c>
      <c r="V312" s="15" t="s">
        <v>8088</v>
      </c>
      <c r="W312" s="15" t="s">
        <v>65</v>
      </c>
      <c r="X312" s="15" t="s">
        <v>193</v>
      </c>
      <c r="Y312" s="16"/>
      <c r="Z312" s="15" t="s">
        <v>65</v>
      </c>
      <c r="AA312" s="16"/>
      <c r="AB312" s="16"/>
      <c r="AC312" s="15" t="s">
        <v>8089</v>
      </c>
      <c r="AD312" s="15" t="s">
        <v>37</v>
      </c>
      <c r="AE312" s="15" t="s">
        <v>503</v>
      </c>
      <c r="AF312" s="16">
        <v>1</v>
      </c>
      <c r="AG312" s="16">
        <v>70</v>
      </c>
      <c r="AH312" s="16">
        <f t="shared" si="4"/>
        <v>70</v>
      </c>
      <c r="AI312" s="15" t="s">
        <v>68</v>
      </c>
      <c r="AJ312" s="15" t="s">
        <v>8090</v>
      </c>
      <c r="AK312" s="14"/>
      <c r="AL312" s="15" t="s">
        <v>8091</v>
      </c>
      <c r="AM312" s="16">
        <v>1</v>
      </c>
      <c r="AN312" s="16">
        <v>0</v>
      </c>
      <c r="AO312" s="16">
        <v>0</v>
      </c>
      <c r="AP312" s="15" t="s">
        <v>37</v>
      </c>
      <c r="AQ312" s="15" t="s">
        <v>1741</v>
      </c>
      <c r="AR312" s="15" t="s">
        <v>73</v>
      </c>
      <c r="AS312" s="16" t="b">
        <v>0</v>
      </c>
      <c r="AT312" s="16"/>
      <c r="AU312" s="16"/>
      <c r="AV312" s="16"/>
      <c r="AW312" s="16"/>
      <c r="AX312" s="15" t="s">
        <v>8092</v>
      </c>
      <c r="AY312" s="15" t="s">
        <v>8093</v>
      </c>
      <c r="AZ312" s="15" t="s">
        <v>8094</v>
      </c>
    </row>
    <row r="313" spans="1:52" ht="30" x14ac:dyDescent="0.25">
      <c r="A313" s="6">
        <v>810</v>
      </c>
      <c r="B313" s="3">
        <v>45049.884212962963</v>
      </c>
      <c r="C313" s="15" t="s">
        <v>53</v>
      </c>
      <c r="D313" s="4" t="s">
        <v>8095</v>
      </c>
      <c r="E313" s="3">
        <v>44977.567511574074</v>
      </c>
      <c r="F313" s="15" t="s">
        <v>53</v>
      </c>
      <c r="G313" s="15" t="s">
        <v>8096</v>
      </c>
      <c r="H313" s="15" t="s">
        <v>8097</v>
      </c>
      <c r="I313" s="15" t="s">
        <v>8098</v>
      </c>
      <c r="J313" s="15" t="s">
        <v>7575</v>
      </c>
      <c r="K313" s="15" t="s">
        <v>57</v>
      </c>
      <c r="L313" s="15" t="s">
        <v>58</v>
      </c>
      <c r="M313" s="15" t="s">
        <v>59</v>
      </c>
      <c r="N313" s="15" t="s">
        <v>60</v>
      </c>
      <c r="O313" s="15" t="s">
        <v>7576</v>
      </c>
      <c r="P313" s="15" t="s">
        <v>14</v>
      </c>
      <c r="Q313" s="15" t="s">
        <v>7890</v>
      </c>
      <c r="R313" s="15" t="s">
        <v>258</v>
      </c>
      <c r="S313" s="16">
        <v>1</v>
      </c>
      <c r="T313" s="16">
        <v>1</v>
      </c>
      <c r="U313" s="16">
        <v>1</v>
      </c>
      <c r="V313" s="15" t="s">
        <v>8099</v>
      </c>
      <c r="W313" s="15" t="s">
        <v>65</v>
      </c>
      <c r="X313" s="15" t="s">
        <v>193</v>
      </c>
      <c r="Y313" s="16"/>
      <c r="Z313" s="15" t="s">
        <v>65</v>
      </c>
      <c r="AA313" s="16"/>
      <c r="AB313" s="16"/>
      <c r="AC313" s="15" t="s">
        <v>8100</v>
      </c>
      <c r="AD313" s="15" t="s">
        <v>37</v>
      </c>
      <c r="AE313" s="15" t="s">
        <v>503</v>
      </c>
      <c r="AF313" s="16">
        <v>1</v>
      </c>
      <c r="AG313" s="16">
        <v>100</v>
      </c>
      <c r="AH313" s="16">
        <f t="shared" si="4"/>
        <v>100</v>
      </c>
      <c r="AI313" s="15" t="s">
        <v>68</v>
      </c>
      <c r="AJ313" s="15" t="s">
        <v>8101</v>
      </c>
      <c r="AK313" s="14"/>
      <c r="AL313" s="15" t="s">
        <v>8102</v>
      </c>
      <c r="AM313" s="16">
        <v>1</v>
      </c>
      <c r="AN313" s="16">
        <v>0</v>
      </c>
      <c r="AO313" s="16">
        <v>0</v>
      </c>
      <c r="AP313" s="15" t="s">
        <v>37</v>
      </c>
      <c r="AQ313" s="15" t="s">
        <v>1741</v>
      </c>
      <c r="AR313" s="15" t="s">
        <v>73</v>
      </c>
      <c r="AS313" s="16" t="b">
        <v>0</v>
      </c>
      <c r="AT313" s="16"/>
      <c r="AU313" s="16"/>
      <c r="AV313" s="16"/>
      <c r="AW313" s="16"/>
      <c r="AX313" s="15" t="s">
        <v>8103</v>
      </c>
      <c r="AY313" s="15" t="s">
        <v>6210</v>
      </c>
      <c r="AZ313" s="15" t="s">
        <v>8104</v>
      </c>
    </row>
    <row r="314" spans="1:52" ht="30" x14ac:dyDescent="0.25">
      <c r="A314" s="6">
        <v>811</v>
      </c>
      <c r="B314" s="3">
        <v>45049.884212962963</v>
      </c>
      <c r="C314" s="15" t="s">
        <v>169</v>
      </c>
      <c r="D314" s="4" t="s">
        <v>8105</v>
      </c>
      <c r="E314" s="3">
        <v>44976.661863425928</v>
      </c>
      <c r="F314" s="15" t="s">
        <v>169</v>
      </c>
      <c r="G314" s="15" t="s">
        <v>7759</v>
      </c>
      <c r="H314" s="15" t="s">
        <v>7760</v>
      </c>
      <c r="I314" s="15" t="s">
        <v>8106</v>
      </c>
      <c r="J314" s="15" t="s">
        <v>7575</v>
      </c>
      <c r="K314" s="15" t="s">
        <v>57</v>
      </c>
      <c r="L314" s="15" t="s">
        <v>58</v>
      </c>
      <c r="M314" s="15" t="s">
        <v>59</v>
      </c>
      <c r="N314" s="15" t="s">
        <v>60</v>
      </c>
      <c r="O314" s="15" t="s">
        <v>7576</v>
      </c>
      <c r="P314" s="15" t="s">
        <v>14</v>
      </c>
      <c r="Q314" s="15" t="s">
        <v>7890</v>
      </c>
      <c r="R314" s="15" t="s">
        <v>191</v>
      </c>
      <c r="S314" s="16">
        <v>1</v>
      </c>
      <c r="T314" s="16">
        <v>1</v>
      </c>
      <c r="U314" s="16">
        <v>1</v>
      </c>
      <c r="V314" s="15" t="s">
        <v>8107</v>
      </c>
      <c r="W314" s="15" t="s">
        <v>65</v>
      </c>
      <c r="X314" s="15" t="s">
        <v>193</v>
      </c>
      <c r="Y314" s="16"/>
      <c r="Z314" s="15" t="s">
        <v>65</v>
      </c>
      <c r="AA314" s="16"/>
      <c r="AB314" s="16"/>
      <c r="AC314" s="15" t="s">
        <v>8108</v>
      </c>
      <c r="AD314" s="15" t="s">
        <v>37</v>
      </c>
      <c r="AE314" s="15" t="s">
        <v>503</v>
      </c>
      <c r="AF314" s="16">
        <v>1</v>
      </c>
      <c r="AG314" s="16">
        <v>90</v>
      </c>
      <c r="AH314" s="16">
        <f t="shared" si="4"/>
        <v>90</v>
      </c>
      <c r="AI314" s="15" t="s">
        <v>68</v>
      </c>
      <c r="AJ314" s="15" t="s">
        <v>8109</v>
      </c>
      <c r="AK314" s="14"/>
      <c r="AL314" s="15" t="s">
        <v>7765</v>
      </c>
      <c r="AM314" s="16">
        <v>1</v>
      </c>
      <c r="AN314" s="16">
        <v>0</v>
      </c>
      <c r="AO314" s="16">
        <v>0</v>
      </c>
      <c r="AP314" s="15" t="s">
        <v>37</v>
      </c>
      <c r="AQ314" s="15" t="s">
        <v>1741</v>
      </c>
      <c r="AR314" s="15" t="s">
        <v>73</v>
      </c>
      <c r="AS314" s="16" t="b">
        <v>0</v>
      </c>
      <c r="AT314" s="16"/>
      <c r="AU314" s="16"/>
      <c r="AV314" s="16"/>
      <c r="AW314" s="16"/>
      <c r="AX314" s="15" t="s">
        <v>8110</v>
      </c>
      <c r="AY314" s="15" t="s">
        <v>6210</v>
      </c>
      <c r="AZ314" s="15" t="s">
        <v>8111</v>
      </c>
    </row>
    <row r="315" spans="1:52" ht="30" x14ac:dyDescent="0.25">
      <c r="A315" s="6">
        <v>812</v>
      </c>
      <c r="B315" s="3">
        <v>45049.884212962963</v>
      </c>
      <c r="C315" s="15" t="s">
        <v>1565</v>
      </c>
      <c r="D315" s="4" t="s">
        <v>8112</v>
      </c>
      <c r="E315" s="3">
        <v>44973.432835648149</v>
      </c>
      <c r="F315" s="15" t="s">
        <v>169</v>
      </c>
      <c r="G315" s="15" t="s">
        <v>8113</v>
      </c>
      <c r="H315" s="15" t="s">
        <v>8114</v>
      </c>
      <c r="I315" s="15" t="s">
        <v>8115</v>
      </c>
      <c r="J315" s="15" t="s">
        <v>7575</v>
      </c>
      <c r="K315" s="15" t="s">
        <v>57</v>
      </c>
      <c r="L315" s="15" t="s">
        <v>58</v>
      </c>
      <c r="M315" s="15" t="s">
        <v>59</v>
      </c>
      <c r="N315" s="15" t="s">
        <v>60</v>
      </c>
      <c r="O315" s="15" t="s">
        <v>7576</v>
      </c>
      <c r="P315" s="15" t="s">
        <v>14</v>
      </c>
      <c r="Q315" s="15" t="s">
        <v>7941</v>
      </c>
      <c r="R315" s="15" t="s">
        <v>220</v>
      </c>
      <c r="S315" s="16">
        <v>1</v>
      </c>
      <c r="T315" s="16">
        <v>1</v>
      </c>
      <c r="U315" s="16">
        <v>1</v>
      </c>
      <c r="V315" s="15" t="s">
        <v>8116</v>
      </c>
      <c r="W315" s="15" t="s">
        <v>65</v>
      </c>
      <c r="X315" s="15" t="s">
        <v>193</v>
      </c>
      <c r="Y315" s="16"/>
      <c r="Z315" s="15" t="s">
        <v>65</v>
      </c>
      <c r="AA315" s="16"/>
      <c r="AB315" s="16"/>
      <c r="AC315" s="15" t="s">
        <v>8117</v>
      </c>
      <c r="AD315" s="15" t="s">
        <v>37</v>
      </c>
      <c r="AE315" s="15" t="s">
        <v>146</v>
      </c>
      <c r="AF315" s="16">
        <v>1</v>
      </c>
      <c r="AG315" s="16">
        <v>120</v>
      </c>
      <c r="AH315" s="16">
        <f t="shared" si="4"/>
        <v>120</v>
      </c>
      <c r="AI315" s="15" t="s">
        <v>68</v>
      </c>
      <c r="AJ315" s="15" t="s">
        <v>8118</v>
      </c>
      <c r="AK315" s="14"/>
      <c r="AL315" s="15" t="s">
        <v>8119</v>
      </c>
      <c r="AM315" s="16">
        <v>1</v>
      </c>
      <c r="AN315" s="16">
        <v>0</v>
      </c>
      <c r="AO315" s="16">
        <v>0</v>
      </c>
      <c r="AP315" s="15" t="s">
        <v>37</v>
      </c>
      <c r="AQ315" s="15" t="s">
        <v>1741</v>
      </c>
      <c r="AR315" s="15" t="s">
        <v>73</v>
      </c>
      <c r="AS315" s="16" t="b">
        <v>0</v>
      </c>
      <c r="AT315" s="16"/>
      <c r="AU315" s="16"/>
      <c r="AV315" s="16"/>
      <c r="AW315" s="16"/>
      <c r="AX315" s="15" t="s">
        <v>8120</v>
      </c>
      <c r="AY315" s="15" t="s">
        <v>8121</v>
      </c>
      <c r="AZ315" s="15" t="s">
        <v>8122</v>
      </c>
    </row>
    <row r="316" spans="1:52" ht="30" x14ac:dyDescent="0.25">
      <c r="A316" s="6">
        <v>814</v>
      </c>
      <c r="B316" s="3">
        <v>45049.884212962963</v>
      </c>
      <c r="C316" s="15" t="s">
        <v>53</v>
      </c>
      <c r="D316" s="4" t="s">
        <v>8134</v>
      </c>
      <c r="E316" s="3">
        <v>44972.635740740741</v>
      </c>
      <c r="F316" s="15" t="s">
        <v>53</v>
      </c>
      <c r="G316" s="15" t="s">
        <v>7737</v>
      </c>
      <c r="H316" s="15" t="s">
        <v>7738</v>
      </c>
      <c r="I316" s="15" t="s">
        <v>8135</v>
      </c>
      <c r="J316" s="15" t="s">
        <v>7575</v>
      </c>
      <c r="K316" s="15" t="s">
        <v>57</v>
      </c>
      <c r="L316" s="15" t="s">
        <v>58</v>
      </c>
      <c r="M316" s="15" t="s">
        <v>59</v>
      </c>
      <c r="N316" s="15" t="s">
        <v>60</v>
      </c>
      <c r="O316" s="15" t="s">
        <v>7576</v>
      </c>
      <c r="P316" s="15" t="s">
        <v>14</v>
      </c>
      <c r="Q316" s="15" t="s">
        <v>7594</v>
      </c>
      <c r="R316" s="15" t="s">
        <v>321</v>
      </c>
      <c r="S316" s="16">
        <v>1</v>
      </c>
      <c r="T316" s="16">
        <v>1</v>
      </c>
      <c r="U316" s="16">
        <v>1</v>
      </c>
      <c r="V316" s="15" t="s">
        <v>8136</v>
      </c>
      <c r="W316" s="15" t="s">
        <v>65</v>
      </c>
      <c r="X316" s="15" t="s">
        <v>193</v>
      </c>
      <c r="Y316" s="16"/>
      <c r="Z316" s="15" t="s">
        <v>65</v>
      </c>
      <c r="AA316" s="16"/>
      <c r="AB316" s="16"/>
      <c r="AC316" s="15" t="s">
        <v>8137</v>
      </c>
      <c r="AD316" s="15" t="s">
        <v>37</v>
      </c>
      <c r="AE316" s="15" t="s">
        <v>503</v>
      </c>
      <c r="AF316" s="16">
        <v>1</v>
      </c>
      <c r="AG316" s="16">
        <v>60</v>
      </c>
      <c r="AH316" s="16">
        <f t="shared" si="4"/>
        <v>60</v>
      </c>
      <c r="AI316" s="15" t="s">
        <v>68</v>
      </c>
      <c r="AJ316" s="15" t="s">
        <v>7742</v>
      </c>
      <c r="AK316" s="14"/>
      <c r="AL316" s="15" t="s">
        <v>7743</v>
      </c>
      <c r="AM316" s="16">
        <v>1</v>
      </c>
      <c r="AN316" s="16">
        <v>0</v>
      </c>
      <c r="AO316" s="16">
        <v>0</v>
      </c>
      <c r="AP316" s="15" t="s">
        <v>37</v>
      </c>
      <c r="AQ316" s="15" t="s">
        <v>1741</v>
      </c>
      <c r="AR316" s="15" t="s">
        <v>73</v>
      </c>
      <c r="AS316" s="16" t="b">
        <v>0</v>
      </c>
      <c r="AT316" s="16"/>
      <c r="AU316" s="16"/>
      <c r="AV316" s="16"/>
      <c r="AW316" s="16"/>
      <c r="AX316" s="15" t="s">
        <v>8138</v>
      </c>
      <c r="AY316" s="15" t="s">
        <v>8139</v>
      </c>
      <c r="AZ316" s="15" t="s">
        <v>8140</v>
      </c>
    </row>
    <row r="317" spans="1:52" ht="30" x14ac:dyDescent="0.25">
      <c r="A317" s="6">
        <v>815</v>
      </c>
      <c r="B317" s="3">
        <v>45049.884212962963</v>
      </c>
      <c r="C317" s="15" t="s">
        <v>228</v>
      </c>
      <c r="D317" s="4" t="s">
        <v>8141</v>
      </c>
      <c r="E317" s="3">
        <v>44976.538993055554</v>
      </c>
      <c r="F317" s="15" t="s">
        <v>228</v>
      </c>
      <c r="G317" s="15" t="s">
        <v>8142</v>
      </c>
      <c r="H317" s="15" t="s">
        <v>8143</v>
      </c>
      <c r="I317" s="15" t="s">
        <v>8144</v>
      </c>
      <c r="J317" s="15" t="s">
        <v>7575</v>
      </c>
      <c r="K317" s="15" t="s">
        <v>57</v>
      </c>
      <c r="L317" s="15" t="s">
        <v>58</v>
      </c>
      <c r="M317" s="15" t="s">
        <v>59</v>
      </c>
      <c r="N317" s="15" t="s">
        <v>60</v>
      </c>
      <c r="O317" s="15" t="s">
        <v>7576</v>
      </c>
      <c r="P317" s="15" t="s">
        <v>14</v>
      </c>
      <c r="Q317" s="15" t="s">
        <v>7867</v>
      </c>
      <c r="R317" s="15" t="s">
        <v>345</v>
      </c>
      <c r="S317" s="16">
        <v>2</v>
      </c>
      <c r="T317" s="16">
        <v>2</v>
      </c>
      <c r="U317" s="16">
        <v>1</v>
      </c>
      <c r="V317" s="15" t="s">
        <v>8145</v>
      </c>
      <c r="W317" s="15" t="s">
        <v>65</v>
      </c>
      <c r="X317" s="15" t="s">
        <v>193</v>
      </c>
      <c r="Y317" s="16"/>
      <c r="Z317" s="15" t="s">
        <v>65</v>
      </c>
      <c r="AA317" s="16"/>
      <c r="AB317" s="16"/>
      <c r="AC317" s="15" t="s">
        <v>8146</v>
      </c>
      <c r="AD317" s="15" t="s">
        <v>37</v>
      </c>
      <c r="AE317" s="15" t="s">
        <v>146</v>
      </c>
      <c r="AF317" s="16">
        <v>2</v>
      </c>
      <c r="AG317" s="16">
        <v>100</v>
      </c>
      <c r="AH317" s="16">
        <f t="shared" si="4"/>
        <v>200</v>
      </c>
      <c r="AI317" s="15" t="s">
        <v>68</v>
      </c>
      <c r="AJ317" s="15" t="s">
        <v>8147</v>
      </c>
      <c r="AK317" s="14"/>
      <c r="AL317" s="15" t="s">
        <v>8148</v>
      </c>
      <c r="AM317" s="16">
        <v>2</v>
      </c>
      <c r="AN317" s="16">
        <v>0</v>
      </c>
      <c r="AO317" s="16">
        <v>0</v>
      </c>
      <c r="AP317" s="15" t="s">
        <v>37</v>
      </c>
      <c r="AQ317" s="15" t="s">
        <v>1741</v>
      </c>
      <c r="AR317" s="15" t="s">
        <v>73</v>
      </c>
      <c r="AS317" s="16" t="b">
        <v>0</v>
      </c>
      <c r="AT317" s="16"/>
      <c r="AU317" s="16"/>
      <c r="AV317" s="16"/>
      <c r="AW317" s="16"/>
      <c r="AX317" s="15" t="s">
        <v>8149</v>
      </c>
      <c r="AY317" s="15" t="s">
        <v>6210</v>
      </c>
      <c r="AZ317" s="15" t="s">
        <v>8150</v>
      </c>
    </row>
    <row r="318" spans="1:52" ht="30" x14ac:dyDescent="0.25">
      <c r="A318" s="6">
        <v>816</v>
      </c>
      <c r="B318" s="3">
        <v>45049.884212962963</v>
      </c>
      <c r="C318" s="15" t="s">
        <v>53</v>
      </c>
      <c r="D318" s="4" t="s">
        <v>8151</v>
      </c>
      <c r="E318" s="3">
        <v>44976.414907407408</v>
      </c>
      <c r="F318" s="15" t="s">
        <v>53</v>
      </c>
      <c r="G318" s="15" t="s">
        <v>8152</v>
      </c>
      <c r="H318" s="15" t="s">
        <v>8153</v>
      </c>
      <c r="I318" s="15" t="s">
        <v>8154</v>
      </c>
      <c r="J318" s="15" t="s">
        <v>7575</v>
      </c>
      <c r="K318" s="15" t="s">
        <v>57</v>
      </c>
      <c r="L318" s="15" t="s">
        <v>58</v>
      </c>
      <c r="M318" s="15" t="s">
        <v>59</v>
      </c>
      <c r="N318" s="15" t="s">
        <v>60</v>
      </c>
      <c r="O318" s="15" t="s">
        <v>7576</v>
      </c>
      <c r="P318" s="15" t="s">
        <v>14</v>
      </c>
      <c r="Q318" s="15" t="s">
        <v>7618</v>
      </c>
      <c r="R318" s="15" t="s">
        <v>191</v>
      </c>
      <c r="S318" s="16">
        <v>2</v>
      </c>
      <c r="T318" s="16">
        <v>2</v>
      </c>
      <c r="U318" s="16">
        <v>1</v>
      </c>
      <c r="V318" s="15" t="s">
        <v>8155</v>
      </c>
      <c r="W318" s="15" t="s">
        <v>65</v>
      </c>
      <c r="X318" s="15" t="s">
        <v>193</v>
      </c>
      <c r="Y318" s="16"/>
      <c r="Z318" s="15" t="s">
        <v>65</v>
      </c>
      <c r="AA318" s="16"/>
      <c r="AB318" s="16"/>
      <c r="AC318" s="15" t="s">
        <v>8156</v>
      </c>
      <c r="AD318" s="15" t="s">
        <v>37</v>
      </c>
      <c r="AE318" s="15" t="s">
        <v>146</v>
      </c>
      <c r="AF318" s="16">
        <v>2</v>
      </c>
      <c r="AG318" s="16">
        <v>100</v>
      </c>
      <c r="AH318" s="16">
        <f t="shared" si="4"/>
        <v>200</v>
      </c>
      <c r="AI318" s="15" t="s">
        <v>68</v>
      </c>
      <c r="AJ318" s="16"/>
      <c r="AK318" s="14"/>
      <c r="AL318" s="15" t="s">
        <v>8157</v>
      </c>
      <c r="AM318" s="16">
        <v>2</v>
      </c>
      <c r="AN318" s="16">
        <v>0</v>
      </c>
      <c r="AO318" s="16">
        <v>0</v>
      </c>
      <c r="AP318" s="15" t="s">
        <v>37</v>
      </c>
      <c r="AQ318" s="15" t="s">
        <v>1741</v>
      </c>
      <c r="AR318" s="15" t="s">
        <v>73</v>
      </c>
      <c r="AS318" s="16" t="b">
        <v>0</v>
      </c>
      <c r="AT318" s="16"/>
      <c r="AU318" s="16"/>
      <c r="AV318" s="16"/>
      <c r="AW318" s="16"/>
      <c r="AX318" s="15" t="s">
        <v>8158</v>
      </c>
      <c r="AY318" s="15" t="s">
        <v>6210</v>
      </c>
      <c r="AZ318" s="15" t="s">
        <v>8159</v>
      </c>
    </row>
    <row r="319" spans="1:52" ht="30" x14ac:dyDescent="0.25">
      <c r="A319" s="6">
        <v>817</v>
      </c>
      <c r="B319" s="3">
        <v>45049.884212962963</v>
      </c>
      <c r="C319" s="15" t="s">
        <v>53</v>
      </c>
      <c r="D319" s="4" t="s">
        <v>8160</v>
      </c>
      <c r="E319" s="3">
        <v>44974.411944444444</v>
      </c>
      <c r="F319" s="15" t="s">
        <v>53</v>
      </c>
      <c r="G319" s="15" t="s">
        <v>8085</v>
      </c>
      <c r="H319" s="15" t="s">
        <v>8086</v>
      </c>
      <c r="I319" s="15" t="s">
        <v>8161</v>
      </c>
      <c r="J319" s="15" t="s">
        <v>7575</v>
      </c>
      <c r="K319" s="15" t="s">
        <v>57</v>
      </c>
      <c r="L319" s="15" t="s">
        <v>58</v>
      </c>
      <c r="M319" s="15" t="s">
        <v>59</v>
      </c>
      <c r="N319" s="15" t="s">
        <v>60</v>
      </c>
      <c r="O319" s="15" t="s">
        <v>7576</v>
      </c>
      <c r="P319" s="15" t="s">
        <v>14</v>
      </c>
      <c r="Q319" s="15" t="s">
        <v>7814</v>
      </c>
      <c r="R319" s="15" t="s">
        <v>384</v>
      </c>
      <c r="S319" s="16">
        <v>2</v>
      </c>
      <c r="T319" s="16">
        <v>2</v>
      </c>
      <c r="U319" s="16">
        <v>1</v>
      </c>
      <c r="V319" s="15" t="s">
        <v>8162</v>
      </c>
      <c r="W319" s="15" t="s">
        <v>65</v>
      </c>
      <c r="X319" s="15" t="s">
        <v>193</v>
      </c>
      <c r="Y319" s="16"/>
      <c r="Z319" s="15" t="s">
        <v>65</v>
      </c>
      <c r="AA319" s="16"/>
      <c r="AB319" s="16"/>
      <c r="AC319" s="15" t="s">
        <v>8163</v>
      </c>
      <c r="AD319" s="15" t="s">
        <v>37</v>
      </c>
      <c r="AE319" s="15" t="s">
        <v>146</v>
      </c>
      <c r="AF319" s="16">
        <v>1</v>
      </c>
      <c r="AG319" s="16">
        <v>80</v>
      </c>
      <c r="AH319" s="16">
        <f t="shared" si="4"/>
        <v>80</v>
      </c>
      <c r="AI319" s="15" t="s">
        <v>68</v>
      </c>
      <c r="AJ319" s="15" t="s">
        <v>8164</v>
      </c>
      <c r="AK319" s="14"/>
      <c r="AL319" s="15" t="s">
        <v>8091</v>
      </c>
      <c r="AM319" s="16">
        <v>2</v>
      </c>
      <c r="AN319" s="16">
        <v>0</v>
      </c>
      <c r="AO319" s="16">
        <v>0</v>
      </c>
      <c r="AP319" s="15" t="s">
        <v>37</v>
      </c>
      <c r="AQ319" s="15" t="s">
        <v>1741</v>
      </c>
      <c r="AR319" s="15" t="s">
        <v>73</v>
      </c>
      <c r="AS319" s="16" t="b">
        <v>0</v>
      </c>
      <c r="AT319" s="16"/>
      <c r="AU319" s="16"/>
      <c r="AV319" s="16"/>
      <c r="AW319" s="16"/>
      <c r="AX319" s="15" t="s">
        <v>8165</v>
      </c>
      <c r="AY319" s="15" t="s">
        <v>8166</v>
      </c>
      <c r="AZ319" s="15" t="s">
        <v>8167</v>
      </c>
    </row>
    <row r="320" spans="1:52" ht="30" x14ac:dyDescent="0.25">
      <c r="A320" s="6">
        <v>818</v>
      </c>
      <c r="B320" s="3">
        <v>45049.884212962963</v>
      </c>
      <c r="C320" s="15" t="s">
        <v>53</v>
      </c>
      <c r="D320" s="4" t="s">
        <v>8168</v>
      </c>
      <c r="E320" s="3">
        <v>44975.444826388892</v>
      </c>
      <c r="F320" s="15" t="s">
        <v>53</v>
      </c>
      <c r="G320" s="15" t="s">
        <v>8169</v>
      </c>
      <c r="H320" s="15" t="s">
        <v>8170</v>
      </c>
      <c r="I320" s="15" t="s">
        <v>8171</v>
      </c>
      <c r="J320" s="15" t="s">
        <v>7575</v>
      </c>
      <c r="K320" s="15" t="s">
        <v>57</v>
      </c>
      <c r="L320" s="15" t="s">
        <v>58</v>
      </c>
      <c r="M320" s="15" t="s">
        <v>59</v>
      </c>
      <c r="N320" s="15" t="s">
        <v>60</v>
      </c>
      <c r="O320" s="15" t="s">
        <v>7576</v>
      </c>
      <c r="P320" s="15" t="s">
        <v>14</v>
      </c>
      <c r="Q320" s="15" t="s">
        <v>7878</v>
      </c>
      <c r="R320" s="15" t="s">
        <v>1409</v>
      </c>
      <c r="S320" s="16">
        <v>4</v>
      </c>
      <c r="T320" s="16">
        <v>4</v>
      </c>
      <c r="U320" s="16">
        <v>1</v>
      </c>
      <c r="V320" s="15" t="s">
        <v>8172</v>
      </c>
      <c r="W320" s="15" t="s">
        <v>65</v>
      </c>
      <c r="X320" s="15" t="s">
        <v>193</v>
      </c>
      <c r="Y320" s="16"/>
      <c r="Z320" s="15" t="s">
        <v>65</v>
      </c>
      <c r="AA320" s="16"/>
      <c r="AB320" s="16"/>
      <c r="AC320" s="15" t="s">
        <v>8173</v>
      </c>
      <c r="AD320" s="15" t="s">
        <v>37</v>
      </c>
      <c r="AE320" s="15" t="s">
        <v>146</v>
      </c>
      <c r="AF320" s="16">
        <v>2</v>
      </c>
      <c r="AG320" s="16">
        <v>110</v>
      </c>
      <c r="AH320" s="16">
        <f t="shared" si="4"/>
        <v>220</v>
      </c>
      <c r="AI320" s="15" t="s">
        <v>68</v>
      </c>
      <c r="AJ320" s="15" t="s">
        <v>8174</v>
      </c>
      <c r="AK320" s="14"/>
      <c r="AL320" s="15" t="s">
        <v>8175</v>
      </c>
      <c r="AM320" s="16">
        <v>2</v>
      </c>
      <c r="AN320" s="16">
        <v>2</v>
      </c>
      <c r="AO320" s="16">
        <v>0</v>
      </c>
      <c r="AP320" s="15" t="s">
        <v>71</v>
      </c>
      <c r="AQ320" s="15" t="s">
        <v>1741</v>
      </c>
      <c r="AR320" s="15" t="s">
        <v>73</v>
      </c>
      <c r="AS320" s="16" t="b">
        <v>0</v>
      </c>
      <c r="AT320" s="16"/>
      <c r="AU320" s="16"/>
      <c r="AV320" s="16"/>
      <c r="AW320" s="16"/>
      <c r="AX320" s="15" t="s">
        <v>8176</v>
      </c>
      <c r="AY320" s="15" t="s">
        <v>8177</v>
      </c>
      <c r="AZ320" s="15" t="s">
        <v>8178</v>
      </c>
    </row>
    <row r="321" spans="1:52" ht="30" x14ac:dyDescent="0.25">
      <c r="A321" s="6">
        <v>819</v>
      </c>
      <c r="B321" s="3">
        <v>45049.884212962963</v>
      </c>
      <c r="C321" s="15" t="s">
        <v>214</v>
      </c>
      <c r="D321" s="4" t="s">
        <v>8179</v>
      </c>
      <c r="E321" s="3">
        <v>44973.465763888889</v>
      </c>
      <c r="F321" s="15" t="s">
        <v>53</v>
      </c>
      <c r="G321" s="15" t="s">
        <v>8180</v>
      </c>
      <c r="H321" s="15" t="s">
        <v>8181</v>
      </c>
      <c r="I321" s="15" t="s">
        <v>8182</v>
      </c>
      <c r="J321" s="15" t="s">
        <v>7575</v>
      </c>
      <c r="K321" s="15" t="s">
        <v>57</v>
      </c>
      <c r="L321" s="15" t="s">
        <v>58</v>
      </c>
      <c r="M321" s="15" t="s">
        <v>59</v>
      </c>
      <c r="N321" s="15" t="s">
        <v>60</v>
      </c>
      <c r="O321" s="15" t="s">
        <v>7576</v>
      </c>
      <c r="P321" s="15" t="s">
        <v>14</v>
      </c>
      <c r="Q321" s="15" t="s">
        <v>7653</v>
      </c>
      <c r="R321" s="15" t="s">
        <v>631</v>
      </c>
      <c r="S321" s="16">
        <v>2</v>
      </c>
      <c r="T321" s="16">
        <v>2</v>
      </c>
      <c r="U321" s="16">
        <v>1</v>
      </c>
      <c r="V321" s="15" t="s">
        <v>8183</v>
      </c>
      <c r="W321" s="15" t="s">
        <v>65</v>
      </c>
      <c r="X321" s="15" t="s">
        <v>193</v>
      </c>
      <c r="Y321" s="16"/>
      <c r="Z321" s="15" t="s">
        <v>65</v>
      </c>
      <c r="AA321" s="16"/>
      <c r="AB321" s="16"/>
      <c r="AC321" s="15" t="s">
        <v>8184</v>
      </c>
      <c r="AD321" s="15" t="s">
        <v>37</v>
      </c>
      <c r="AE321" s="15" t="s">
        <v>146</v>
      </c>
      <c r="AF321" s="16">
        <v>2</v>
      </c>
      <c r="AG321" s="16">
        <v>90</v>
      </c>
      <c r="AH321" s="16">
        <f t="shared" si="4"/>
        <v>180</v>
      </c>
      <c r="AI321" s="15" t="s">
        <v>68</v>
      </c>
      <c r="AJ321" s="15" t="s">
        <v>8185</v>
      </c>
      <c r="AK321" s="14"/>
      <c r="AL321" s="15" t="s">
        <v>8186</v>
      </c>
      <c r="AM321" s="16">
        <v>2</v>
      </c>
      <c r="AN321" s="16">
        <v>0</v>
      </c>
      <c r="AO321" s="16">
        <v>0</v>
      </c>
      <c r="AP321" s="15" t="s">
        <v>37</v>
      </c>
      <c r="AQ321" s="15" t="s">
        <v>1741</v>
      </c>
      <c r="AR321" s="15" t="s">
        <v>73</v>
      </c>
      <c r="AS321" s="16" t="b">
        <v>0</v>
      </c>
      <c r="AT321" s="16"/>
      <c r="AU321" s="16"/>
      <c r="AV321" s="16"/>
      <c r="AW321" s="16"/>
      <c r="AX321" s="15" t="s">
        <v>8187</v>
      </c>
      <c r="AY321" s="15" t="s">
        <v>7839</v>
      </c>
      <c r="AZ321" s="15" t="s">
        <v>8188</v>
      </c>
    </row>
    <row r="322" spans="1:52" x14ac:dyDescent="0.25">
      <c r="AH322" s="16">
        <f>SUM(AH2:AH321)</f>
        <v>47878</v>
      </c>
      <c r="AK322" s="14"/>
    </row>
  </sheetData>
  <autoFilter ref="A1:AZ321" xr:uid="{00000000-0009-0000-0000-00000400000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8"/>
  <sheetViews>
    <sheetView workbookViewId="0">
      <selection activeCell="E20" sqref="E20"/>
    </sheetView>
  </sheetViews>
  <sheetFormatPr defaultRowHeight="15" x14ac:dyDescent="0.25"/>
  <cols>
    <col min="2" max="2" width="15.28515625" customWidth="1"/>
    <col min="4" max="4" width="50.28515625" customWidth="1"/>
    <col min="5" max="5" width="14.140625" customWidth="1"/>
    <col min="7" max="7" width="15.28515625" customWidth="1"/>
    <col min="8" max="8" width="14" customWidth="1"/>
    <col min="9" max="9" width="16.140625" customWidth="1"/>
    <col min="10" max="10" width="36.28515625" customWidth="1"/>
    <col min="11" max="11" width="39.7109375" customWidth="1"/>
    <col min="12" max="12" width="17" customWidth="1"/>
    <col min="13" max="13" width="13.85546875" customWidth="1"/>
    <col min="14" max="14" width="10.42578125" customWidth="1"/>
    <col min="15" max="15" width="27.42578125" customWidth="1"/>
    <col min="16" max="16" width="12.28515625" customWidth="1"/>
    <col min="17" max="17" width="20.28515625" customWidth="1"/>
    <col min="23" max="23" width="16.7109375" customWidth="1"/>
    <col min="24" max="24" width="18.5703125" customWidth="1"/>
    <col min="25" max="25" width="11.85546875" customWidth="1"/>
    <col min="26" max="26" width="12.85546875" customWidth="1"/>
    <col min="29" max="29" width="45.28515625" customWidth="1"/>
    <col min="34" max="34" width="16.42578125" customWidth="1"/>
    <col min="37" max="37" width="27.42578125" customWidth="1"/>
    <col min="42" max="42" width="39.85546875" customWidth="1"/>
    <col min="43" max="43" width="24.7109375" customWidth="1"/>
    <col min="49" max="49" width="44.42578125" customWidth="1"/>
    <col min="50" max="50" width="43.5703125" customWidth="1"/>
    <col min="51" max="51" width="43.7109375" customWidth="1"/>
  </cols>
  <sheetData>
    <row r="1" spans="1:51" ht="45" x14ac:dyDescent="0.25">
      <c r="A1" s="12" t="s">
        <v>0</v>
      </c>
      <c r="B1" s="13" t="s">
        <v>1</v>
      </c>
      <c r="C1" s="13" t="s">
        <v>2</v>
      </c>
      <c r="D1" s="17"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c r="W1" s="13" t="s">
        <v>22</v>
      </c>
      <c r="X1" s="13" t="s">
        <v>23</v>
      </c>
      <c r="Y1" s="13" t="s">
        <v>24</v>
      </c>
      <c r="Z1" s="13" t="s">
        <v>25</v>
      </c>
      <c r="AA1" s="13" t="s">
        <v>26</v>
      </c>
      <c r="AB1" s="13" t="s">
        <v>27</v>
      </c>
      <c r="AC1" s="13" t="s">
        <v>28</v>
      </c>
      <c r="AD1" s="13" t="s">
        <v>29</v>
      </c>
      <c r="AE1" s="13" t="s">
        <v>30</v>
      </c>
      <c r="AF1" s="13" t="s">
        <v>31</v>
      </c>
      <c r="AG1" s="13" t="s">
        <v>32</v>
      </c>
      <c r="AH1" s="13" t="s">
        <v>33</v>
      </c>
      <c r="AI1" s="13" t="s">
        <v>34</v>
      </c>
      <c r="AJ1" s="13" t="s">
        <v>35</v>
      </c>
      <c r="AK1" s="13" t="s">
        <v>36</v>
      </c>
      <c r="AL1" s="13" t="s">
        <v>37</v>
      </c>
      <c r="AM1" s="13" t="s">
        <v>38</v>
      </c>
      <c r="AN1" s="13" t="s">
        <v>39</v>
      </c>
      <c r="AO1" s="13" t="s">
        <v>40</v>
      </c>
      <c r="AP1" s="13" t="s">
        <v>41</v>
      </c>
      <c r="AQ1" s="13" t="s">
        <v>42</v>
      </c>
      <c r="AR1" s="13" t="s">
        <v>43</v>
      </c>
      <c r="AS1" s="13" t="s">
        <v>44</v>
      </c>
      <c r="AT1" s="13" t="s">
        <v>45</v>
      </c>
      <c r="AU1" s="13" t="s">
        <v>46</v>
      </c>
      <c r="AV1" s="13" t="s">
        <v>47</v>
      </c>
      <c r="AW1" s="13" t="s">
        <v>48</v>
      </c>
      <c r="AX1" s="13" t="s">
        <v>49</v>
      </c>
      <c r="AY1" s="13" t="s">
        <v>50</v>
      </c>
    </row>
    <row r="2" spans="1:51" ht="30" x14ac:dyDescent="0.25">
      <c r="A2" s="6">
        <v>2</v>
      </c>
      <c r="B2" s="3">
        <v>45054.400891203702</v>
      </c>
      <c r="C2" s="15" t="s">
        <v>167</v>
      </c>
      <c r="D2" s="18" t="s">
        <v>168</v>
      </c>
      <c r="E2" s="3">
        <v>44996.457152777781</v>
      </c>
      <c r="F2" s="15" t="s">
        <v>169</v>
      </c>
      <c r="G2" s="15" t="s">
        <v>170</v>
      </c>
      <c r="H2" s="15" t="s">
        <v>171</v>
      </c>
      <c r="I2" s="16"/>
      <c r="J2" s="15" t="s">
        <v>56</v>
      </c>
      <c r="K2" s="15" t="s">
        <v>57</v>
      </c>
      <c r="L2" s="15" t="s">
        <v>58</v>
      </c>
      <c r="M2" s="15" t="s">
        <v>59</v>
      </c>
      <c r="N2" s="15" t="s">
        <v>60</v>
      </c>
      <c r="O2" s="15" t="s">
        <v>61</v>
      </c>
      <c r="P2" s="15" t="s">
        <v>14</v>
      </c>
      <c r="Q2" s="15" t="s">
        <v>172</v>
      </c>
      <c r="R2" s="15" t="s">
        <v>173</v>
      </c>
      <c r="S2" s="16">
        <v>1</v>
      </c>
      <c r="T2" s="16">
        <v>1</v>
      </c>
      <c r="U2" s="16">
        <v>2</v>
      </c>
      <c r="V2" s="15" t="s">
        <v>174</v>
      </c>
      <c r="W2" s="15" t="s">
        <v>65</v>
      </c>
      <c r="X2" s="15" t="s">
        <v>65</v>
      </c>
      <c r="Y2" s="16"/>
      <c r="Z2" s="15" t="s">
        <v>65</v>
      </c>
      <c r="AA2" s="16"/>
      <c r="AB2" s="16"/>
      <c r="AC2" s="15" t="s">
        <v>175</v>
      </c>
      <c r="AD2" s="15" t="s">
        <v>176</v>
      </c>
      <c r="AE2" s="16"/>
      <c r="AF2" s="16">
        <v>1</v>
      </c>
      <c r="AG2" s="16">
        <v>10</v>
      </c>
      <c r="AH2" s="15" t="s">
        <v>68</v>
      </c>
      <c r="AI2" s="16"/>
      <c r="AJ2" s="15" t="s">
        <v>177</v>
      </c>
      <c r="AK2" s="15" t="s">
        <v>178</v>
      </c>
      <c r="AL2" s="16">
        <v>0</v>
      </c>
      <c r="AM2" s="16">
        <v>0</v>
      </c>
      <c r="AN2" s="16">
        <v>0</v>
      </c>
      <c r="AO2" s="15" t="s">
        <v>176</v>
      </c>
      <c r="AP2" s="15" t="s">
        <v>179</v>
      </c>
      <c r="AQ2" s="15" t="s">
        <v>180</v>
      </c>
      <c r="AR2" s="16" t="b">
        <v>1</v>
      </c>
      <c r="AS2" s="15" t="s">
        <v>181</v>
      </c>
      <c r="AT2" s="16"/>
      <c r="AU2" s="15" t="s">
        <v>182</v>
      </c>
      <c r="AV2" s="16">
        <v>1</v>
      </c>
      <c r="AW2" s="15" t="s">
        <v>183</v>
      </c>
      <c r="AX2" s="15" t="s">
        <v>184</v>
      </c>
      <c r="AY2" s="15" t="s">
        <v>185</v>
      </c>
    </row>
    <row r="3" spans="1:51" ht="30" x14ac:dyDescent="0.25">
      <c r="A3" s="6">
        <v>18</v>
      </c>
      <c r="B3" s="3">
        <v>45054.400682870371</v>
      </c>
      <c r="C3" s="15" t="s">
        <v>304</v>
      </c>
      <c r="D3" s="18" t="s">
        <v>305</v>
      </c>
      <c r="E3" s="3">
        <v>44981.53701388889</v>
      </c>
      <c r="F3" s="15" t="s">
        <v>169</v>
      </c>
      <c r="G3" s="15" t="s">
        <v>306</v>
      </c>
      <c r="H3" s="15" t="s">
        <v>307</v>
      </c>
      <c r="I3" s="15" t="s">
        <v>308</v>
      </c>
      <c r="J3" s="15" t="s">
        <v>56</v>
      </c>
      <c r="K3" s="15" t="s">
        <v>57</v>
      </c>
      <c r="L3" s="15" t="s">
        <v>58</v>
      </c>
      <c r="M3" s="15" t="s">
        <v>59</v>
      </c>
      <c r="N3" s="15" t="s">
        <v>60</v>
      </c>
      <c r="O3" s="15" t="s">
        <v>61</v>
      </c>
      <c r="P3" s="15" t="s">
        <v>14</v>
      </c>
      <c r="Q3" s="15" t="s">
        <v>143</v>
      </c>
      <c r="R3" s="15" t="s">
        <v>309</v>
      </c>
      <c r="S3" s="16">
        <v>1</v>
      </c>
      <c r="T3" s="16">
        <v>1</v>
      </c>
      <c r="U3" s="16">
        <v>1</v>
      </c>
      <c r="V3" s="15" t="s">
        <v>310</v>
      </c>
      <c r="W3" s="15" t="s">
        <v>65</v>
      </c>
      <c r="X3" s="15" t="s">
        <v>193</v>
      </c>
      <c r="Y3" s="16"/>
      <c r="Z3" s="15" t="s">
        <v>65</v>
      </c>
      <c r="AA3" s="16"/>
      <c r="AB3" s="16"/>
      <c r="AC3" s="15" t="s">
        <v>311</v>
      </c>
      <c r="AD3" s="15" t="s">
        <v>176</v>
      </c>
      <c r="AE3" s="16"/>
      <c r="AF3" s="16">
        <v>1</v>
      </c>
      <c r="AG3" s="16">
        <v>650</v>
      </c>
      <c r="AH3" s="15" t="s">
        <v>312</v>
      </c>
      <c r="AI3" s="16"/>
      <c r="AJ3" s="16"/>
      <c r="AK3" s="15" t="s">
        <v>313</v>
      </c>
      <c r="AL3" s="16">
        <v>0</v>
      </c>
      <c r="AM3" s="16">
        <v>0</v>
      </c>
      <c r="AN3" s="16">
        <v>0</v>
      </c>
      <c r="AO3" s="15" t="s">
        <v>176</v>
      </c>
      <c r="AP3" s="15" t="s">
        <v>238</v>
      </c>
      <c r="AQ3" s="15" t="s">
        <v>180</v>
      </c>
      <c r="AR3" s="16" t="b">
        <v>0</v>
      </c>
      <c r="AS3" s="16"/>
      <c r="AT3" s="16"/>
      <c r="AU3" s="16"/>
      <c r="AV3" s="16"/>
      <c r="AW3" s="15" t="s">
        <v>314</v>
      </c>
      <c r="AX3" s="15" t="s">
        <v>315</v>
      </c>
      <c r="AY3" s="15" t="s">
        <v>316</v>
      </c>
    </row>
    <row r="4" spans="1:51" ht="30" x14ac:dyDescent="0.25">
      <c r="A4" s="6">
        <v>193</v>
      </c>
      <c r="B4" s="3">
        <v>45049.898831018516</v>
      </c>
      <c r="C4" s="15" t="s">
        <v>1150</v>
      </c>
      <c r="D4" s="18" t="s">
        <v>2089</v>
      </c>
      <c r="E4" s="3">
        <v>44996.445613425924</v>
      </c>
      <c r="F4" s="15" t="s">
        <v>96</v>
      </c>
      <c r="G4" s="15" t="s">
        <v>2090</v>
      </c>
      <c r="H4" s="15" t="s">
        <v>2091</v>
      </c>
      <c r="I4" s="15" t="s">
        <v>2092</v>
      </c>
      <c r="J4" s="15" t="s">
        <v>1383</v>
      </c>
      <c r="K4" s="15" t="s">
        <v>57</v>
      </c>
      <c r="L4" s="15" t="s">
        <v>58</v>
      </c>
      <c r="M4" s="15" t="s">
        <v>59</v>
      </c>
      <c r="N4" s="15" t="s">
        <v>60</v>
      </c>
      <c r="O4" s="15" t="s">
        <v>1384</v>
      </c>
      <c r="P4" s="15" t="s">
        <v>14</v>
      </c>
      <c r="Q4" s="15" t="s">
        <v>1790</v>
      </c>
      <c r="R4" s="15" t="s">
        <v>1232</v>
      </c>
      <c r="S4" s="16">
        <v>1</v>
      </c>
      <c r="T4" s="16">
        <v>1</v>
      </c>
      <c r="U4" s="16">
        <v>1</v>
      </c>
      <c r="V4" s="15" t="s">
        <v>2093</v>
      </c>
      <c r="W4" s="15" t="s">
        <v>65</v>
      </c>
      <c r="X4" s="15" t="s">
        <v>193</v>
      </c>
      <c r="Y4" s="16"/>
      <c r="Z4" s="15" t="s">
        <v>65</v>
      </c>
      <c r="AA4" s="16"/>
      <c r="AB4" s="16"/>
      <c r="AC4" s="15" t="s">
        <v>2094</v>
      </c>
      <c r="AD4" s="15" t="s">
        <v>176</v>
      </c>
      <c r="AE4" s="16"/>
      <c r="AF4" s="16">
        <v>3</v>
      </c>
      <c r="AG4" s="16">
        <v>500</v>
      </c>
      <c r="AH4" s="15" t="s">
        <v>312</v>
      </c>
      <c r="AI4" s="16"/>
      <c r="AJ4" s="16"/>
      <c r="AK4" s="15" t="s">
        <v>2095</v>
      </c>
      <c r="AL4" s="16">
        <v>0</v>
      </c>
      <c r="AM4" s="16">
        <v>0</v>
      </c>
      <c r="AN4" s="16">
        <v>0</v>
      </c>
      <c r="AO4" s="15" t="s">
        <v>176</v>
      </c>
      <c r="AP4" s="15" t="s">
        <v>2096</v>
      </c>
      <c r="AQ4" s="15" t="s">
        <v>180</v>
      </c>
      <c r="AR4" s="16" t="b">
        <v>1</v>
      </c>
      <c r="AS4" s="15" t="s">
        <v>803</v>
      </c>
      <c r="AT4" s="16"/>
      <c r="AU4" s="16"/>
      <c r="AV4" s="16"/>
      <c r="AW4" s="15" t="s">
        <v>2097</v>
      </c>
      <c r="AX4" s="16"/>
      <c r="AY4" s="15" t="s">
        <v>2098</v>
      </c>
    </row>
    <row r="5" spans="1:51" ht="30" x14ac:dyDescent="0.25">
      <c r="A5" s="6">
        <v>257</v>
      </c>
      <c r="B5" s="3">
        <v>45049.896412037036</v>
      </c>
      <c r="C5" s="15" t="s">
        <v>2744</v>
      </c>
      <c r="D5" s="18" t="s">
        <v>2745</v>
      </c>
      <c r="E5" s="3">
        <v>44972.493703703702</v>
      </c>
      <c r="F5" s="15" t="s">
        <v>96</v>
      </c>
      <c r="G5" s="15" t="s">
        <v>2746</v>
      </c>
      <c r="H5" s="15" t="s">
        <v>2747</v>
      </c>
      <c r="I5" s="15" t="s">
        <v>2748</v>
      </c>
      <c r="J5" s="15" t="s">
        <v>2357</v>
      </c>
      <c r="K5" s="15" t="s">
        <v>57</v>
      </c>
      <c r="L5" s="15" t="s">
        <v>58</v>
      </c>
      <c r="M5" s="15" t="s">
        <v>59</v>
      </c>
      <c r="N5" s="15" t="s">
        <v>60</v>
      </c>
      <c r="O5" s="15" t="s">
        <v>2358</v>
      </c>
      <c r="P5" s="15" t="s">
        <v>14</v>
      </c>
      <c r="Q5" s="15" t="s">
        <v>2006</v>
      </c>
      <c r="R5" s="15" t="s">
        <v>2749</v>
      </c>
      <c r="S5" s="16">
        <v>1</v>
      </c>
      <c r="T5" s="16">
        <v>1</v>
      </c>
      <c r="U5" s="16">
        <v>1</v>
      </c>
      <c r="V5" s="15" t="s">
        <v>2750</v>
      </c>
      <c r="W5" s="15" t="s">
        <v>65</v>
      </c>
      <c r="X5" s="15" t="s">
        <v>193</v>
      </c>
      <c r="Y5" s="16"/>
      <c r="Z5" s="15" t="s">
        <v>65</v>
      </c>
      <c r="AA5" s="16"/>
      <c r="AB5" s="16"/>
      <c r="AC5" s="15" t="s">
        <v>2751</v>
      </c>
      <c r="AD5" s="15" t="s">
        <v>176</v>
      </c>
      <c r="AE5" s="16"/>
      <c r="AF5" s="16">
        <v>5</v>
      </c>
      <c r="AG5" s="16">
        <v>1100</v>
      </c>
      <c r="AH5" s="15" t="s">
        <v>312</v>
      </c>
      <c r="AI5" s="16"/>
      <c r="AJ5" s="16"/>
      <c r="AK5" s="15" t="s">
        <v>2752</v>
      </c>
      <c r="AL5" s="16">
        <v>0</v>
      </c>
      <c r="AM5" s="16">
        <v>0</v>
      </c>
      <c r="AN5" s="16">
        <v>0</v>
      </c>
      <c r="AO5" s="15" t="s">
        <v>176</v>
      </c>
      <c r="AP5" s="15" t="s">
        <v>2724</v>
      </c>
      <c r="AQ5" s="15" t="s">
        <v>180</v>
      </c>
      <c r="AR5" s="16" t="b">
        <v>1</v>
      </c>
      <c r="AS5" s="15" t="s">
        <v>421</v>
      </c>
      <c r="AT5" s="16"/>
      <c r="AU5" s="16"/>
      <c r="AV5" s="16"/>
      <c r="AW5" s="15" t="s">
        <v>2753</v>
      </c>
      <c r="AX5" s="15" t="s">
        <v>2754</v>
      </c>
      <c r="AY5" s="16"/>
    </row>
    <row r="6" spans="1:51" ht="30" x14ac:dyDescent="0.25">
      <c r="A6" s="6">
        <v>483</v>
      </c>
      <c r="B6" s="3">
        <v>45049.888877314814</v>
      </c>
      <c r="C6" s="15" t="s">
        <v>266</v>
      </c>
      <c r="D6" s="18" t="s">
        <v>4910</v>
      </c>
      <c r="E6" s="3">
        <v>44974.469571759262</v>
      </c>
      <c r="F6" s="15" t="s">
        <v>53</v>
      </c>
      <c r="G6" s="15" t="s">
        <v>4911</v>
      </c>
      <c r="H6" s="15" t="s">
        <v>4912</v>
      </c>
      <c r="I6" s="15" t="s">
        <v>4913</v>
      </c>
      <c r="J6" s="15" t="s">
        <v>4745</v>
      </c>
      <c r="K6" s="15" t="s">
        <v>57</v>
      </c>
      <c r="L6" s="15" t="s">
        <v>58</v>
      </c>
      <c r="M6" s="15" t="s">
        <v>59</v>
      </c>
      <c r="N6" s="15" t="s">
        <v>60</v>
      </c>
      <c r="O6" s="15" t="s">
        <v>4746</v>
      </c>
      <c r="P6" s="15" t="s">
        <v>14</v>
      </c>
      <c r="Q6" s="15" t="s">
        <v>4914</v>
      </c>
      <c r="R6" s="15" t="s">
        <v>408</v>
      </c>
      <c r="S6" s="16">
        <v>1</v>
      </c>
      <c r="T6" s="16">
        <v>1</v>
      </c>
      <c r="U6" s="16">
        <v>1</v>
      </c>
      <c r="V6" s="15" t="s">
        <v>4915</v>
      </c>
      <c r="W6" s="15" t="s">
        <v>65</v>
      </c>
      <c r="X6" s="15" t="s">
        <v>193</v>
      </c>
      <c r="Y6" s="16"/>
      <c r="Z6" s="15" t="s">
        <v>65</v>
      </c>
      <c r="AA6" s="16"/>
      <c r="AB6" s="16"/>
      <c r="AC6" s="15" t="s">
        <v>4916</v>
      </c>
      <c r="AD6" s="15" t="s">
        <v>176</v>
      </c>
      <c r="AE6" s="16"/>
      <c r="AF6" s="16">
        <v>1</v>
      </c>
      <c r="AG6" s="16">
        <v>125</v>
      </c>
      <c r="AH6" s="15" t="s">
        <v>68</v>
      </c>
      <c r="AI6" s="15" t="s">
        <v>4917</v>
      </c>
      <c r="AJ6" s="16"/>
      <c r="AK6" s="15" t="s">
        <v>4918</v>
      </c>
      <c r="AL6" s="16">
        <v>0</v>
      </c>
      <c r="AM6" s="16">
        <v>0</v>
      </c>
      <c r="AN6" s="16">
        <v>0</v>
      </c>
      <c r="AO6" s="15" t="s">
        <v>176</v>
      </c>
      <c r="AP6" s="15" t="s">
        <v>2724</v>
      </c>
      <c r="AQ6" s="15" t="s">
        <v>180</v>
      </c>
      <c r="AR6" s="16" t="b">
        <v>0</v>
      </c>
      <c r="AS6" s="16"/>
      <c r="AT6" s="16"/>
      <c r="AU6" s="16"/>
      <c r="AV6" s="16"/>
      <c r="AW6" s="15" t="s">
        <v>4919</v>
      </c>
      <c r="AX6" s="15" t="s">
        <v>4920</v>
      </c>
      <c r="AY6" s="16"/>
    </row>
    <row r="7" spans="1:51" ht="30" x14ac:dyDescent="0.25">
      <c r="A7" s="6">
        <v>563</v>
      </c>
      <c r="B7" s="3">
        <v>45049.88726851852</v>
      </c>
      <c r="C7" s="15" t="s">
        <v>304</v>
      </c>
      <c r="D7" s="18" t="s">
        <v>5668</v>
      </c>
      <c r="E7" s="3">
        <v>44974.780439814815</v>
      </c>
      <c r="F7" s="15" t="s">
        <v>169</v>
      </c>
      <c r="G7" s="15" t="s">
        <v>5669</v>
      </c>
      <c r="H7" s="15" t="s">
        <v>5670</v>
      </c>
      <c r="I7" s="16"/>
      <c r="J7" s="15" t="s">
        <v>5511</v>
      </c>
      <c r="K7" s="15" t="s">
        <v>57</v>
      </c>
      <c r="L7" s="15" t="s">
        <v>58</v>
      </c>
      <c r="M7" s="15" t="s">
        <v>59</v>
      </c>
      <c r="N7" s="15" t="s">
        <v>60</v>
      </c>
      <c r="O7" s="15" t="s">
        <v>5512</v>
      </c>
      <c r="P7" s="15" t="s">
        <v>14</v>
      </c>
      <c r="Q7" s="15" t="s">
        <v>4575</v>
      </c>
      <c r="R7" s="15" t="s">
        <v>900</v>
      </c>
      <c r="S7" s="16">
        <v>1</v>
      </c>
      <c r="T7" s="16">
        <v>1</v>
      </c>
      <c r="U7" s="16">
        <v>1</v>
      </c>
      <c r="V7" s="15" t="s">
        <v>5671</v>
      </c>
      <c r="W7" s="15" t="s">
        <v>65</v>
      </c>
      <c r="X7" s="15" t="s">
        <v>193</v>
      </c>
      <c r="Y7" s="16"/>
      <c r="Z7" s="15" t="s">
        <v>65</v>
      </c>
      <c r="AA7" s="16"/>
      <c r="AB7" s="16"/>
      <c r="AC7" s="15" t="s">
        <v>5672</v>
      </c>
      <c r="AD7" s="15" t="s">
        <v>176</v>
      </c>
      <c r="AE7" s="16"/>
      <c r="AF7" s="16">
        <v>2</v>
      </c>
      <c r="AG7" s="16">
        <v>50</v>
      </c>
      <c r="AH7" s="15" t="s">
        <v>68</v>
      </c>
      <c r="AI7" s="16"/>
      <c r="AJ7" s="16"/>
      <c r="AK7" s="15" t="s">
        <v>5673</v>
      </c>
      <c r="AL7" s="16">
        <v>0</v>
      </c>
      <c r="AM7" s="16">
        <v>0</v>
      </c>
      <c r="AN7" s="16">
        <v>0</v>
      </c>
      <c r="AO7" s="15" t="s">
        <v>176</v>
      </c>
      <c r="AP7" s="16"/>
      <c r="AQ7" s="15" t="s">
        <v>180</v>
      </c>
      <c r="AR7" s="16" t="b">
        <v>0</v>
      </c>
      <c r="AS7" s="16"/>
      <c r="AT7" s="16"/>
      <c r="AU7" s="16"/>
      <c r="AV7" s="16"/>
      <c r="AW7" s="16"/>
      <c r="AX7" s="15" t="s">
        <v>5674</v>
      </c>
      <c r="AY7" s="15" t="s">
        <v>5675</v>
      </c>
    </row>
    <row r="8" spans="1:51" ht="30" x14ac:dyDescent="0.25">
      <c r="A8" s="6">
        <v>685</v>
      </c>
      <c r="B8" s="3">
        <v>45049.886180555557</v>
      </c>
      <c r="C8" s="15" t="s">
        <v>53</v>
      </c>
      <c r="D8" s="18" t="s">
        <v>6845</v>
      </c>
      <c r="E8" s="3">
        <v>44969.677951388891</v>
      </c>
      <c r="F8" s="15" t="s">
        <v>53</v>
      </c>
      <c r="G8" s="15" t="s">
        <v>6846</v>
      </c>
      <c r="H8" s="15" t="s">
        <v>6847</v>
      </c>
      <c r="I8" s="15" t="s">
        <v>6848</v>
      </c>
      <c r="J8" s="15" t="s">
        <v>5889</v>
      </c>
      <c r="K8" s="15" t="s">
        <v>57</v>
      </c>
      <c r="L8" s="15" t="s">
        <v>58</v>
      </c>
      <c r="M8" s="15" t="s">
        <v>59</v>
      </c>
      <c r="N8" s="15" t="s">
        <v>60</v>
      </c>
      <c r="O8" s="15" t="s">
        <v>5890</v>
      </c>
      <c r="P8" s="15" t="s">
        <v>14</v>
      </c>
      <c r="Q8" s="15" t="s">
        <v>6506</v>
      </c>
      <c r="R8" s="15" t="s">
        <v>114</v>
      </c>
      <c r="S8" s="16">
        <v>1</v>
      </c>
      <c r="T8" s="16">
        <v>1</v>
      </c>
      <c r="U8" s="16">
        <v>1</v>
      </c>
      <c r="V8" s="15" t="s">
        <v>6849</v>
      </c>
      <c r="W8" s="15" t="s">
        <v>65</v>
      </c>
      <c r="X8" s="15" t="s">
        <v>193</v>
      </c>
      <c r="Y8" s="16"/>
      <c r="Z8" s="15" t="s">
        <v>65</v>
      </c>
      <c r="AA8" s="16"/>
      <c r="AB8" s="16"/>
      <c r="AC8" s="15" t="s">
        <v>6850</v>
      </c>
      <c r="AD8" s="15" t="s">
        <v>176</v>
      </c>
      <c r="AE8" s="16"/>
      <c r="AF8" s="16">
        <v>2</v>
      </c>
      <c r="AG8" s="16">
        <v>600</v>
      </c>
      <c r="AH8" s="15" t="s">
        <v>312</v>
      </c>
      <c r="AI8" s="16"/>
      <c r="AJ8" s="16"/>
      <c r="AK8" s="15" t="s">
        <v>6851</v>
      </c>
      <c r="AL8" s="16">
        <v>0</v>
      </c>
      <c r="AM8" s="16">
        <v>0</v>
      </c>
      <c r="AN8" s="16">
        <v>0</v>
      </c>
      <c r="AO8" s="15" t="s">
        <v>176</v>
      </c>
      <c r="AP8" s="15" t="s">
        <v>197</v>
      </c>
      <c r="AQ8" s="15" t="s">
        <v>180</v>
      </c>
      <c r="AR8" s="16" t="b">
        <v>0</v>
      </c>
      <c r="AS8" s="16"/>
      <c r="AT8" s="16"/>
      <c r="AU8" s="16"/>
      <c r="AV8" s="16"/>
      <c r="AW8" s="15" t="s">
        <v>6852</v>
      </c>
      <c r="AX8" s="15" t="s">
        <v>6853</v>
      </c>
      <c r="AY8" s="15" t="s">
        <v>6854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DEĞERLER (2)</vt:lpstr>
      <vt:lpstr>Sheet-1</vt:lpstr>
      <vt:lpstr>Merkez Betonarme 1-4 kat</vt:lpstr>
      <vt:lpstr>Merkez Betonarme 5 üzeri kat</vt:lpstr>
      <vt:lpstr>Merkez Yığma</vt:lpstr>
      <vt:lpstr>Merkez Resmi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 Kenan ERGÜL</cp:lastModifiedBy>
  <dcterms:created xsi:type="dcterms:W3CDTF">2023-05-09T15:17:18Z</dcterms:created>
  <dcterms:modified xsi:type="dcterms:W3CDTF">2023-05-26T12:31:24Z</dcterms:modified>
</cp:coreProperties>
</file>